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<sst xmlns="http://schemas.openxmlformats.org/spreadsheetml/2006/main" count="166" uniqueCount="69">
  <si>
    <t>昆明市文化和旅游局直属事业单位2023年公开招聘拟进入资格复审人员名单</t>
  </si>
  <si>
    <t>主管部门：昆明市文化和旅游局</t>
  </si>
  <si>
    <t>序号</t>
  </si>
  <si>
    <t>报考单位</t>
  </si>
  <si>
    <t>岗位代码</t>
  </si>
  <si>
    <t>报考岗位</t>
  </si>
  <si>
    <t>招聘人数</t>
  </si>
  <si>
    <t>开考比例</t>
  </si>
  <si>
    <t>准考证号</t>
  </si>
  <si>
    <t>职业能力倾向测验</t>
  </si>
  <si>
    <t>综合应用能力</t>
  </si>
  <si>
    <t>笔试总成绩</t>
  </si>
  <si>
    <t>笔试成绩（百分制）</t>
  </si>
  <si>
    <t>岗位排名</t>
  </si>
  <si>
    <t>是否拟进入资格复审</t>
  </si>
  <si>
    <t>备注</t>
  </si>
  <si>
    <t>昆明市博物馆（昆明市文物保护和考古研究中心）</t>
  </si>
  <si>
    <t>15301051001000101</t>
  </si>
  <si>
    <t>田野考古</t>
  </si>
  <si>
    <t>2153900204001</t>
  </si>
  <si>
    <t>是</t>
  </si>
  <si>
    <t>2153900203421</t>
  </si>
  <si>
    <t>2153951209121</t>
  </si>
  <si>
    <t>15301051001000102</t>
  </si>
  <si>
    <t>文物科技保护</t>
  </si>
  <si>
    <t>3153900401313</t>
  </si>
  <si>
    <t>3153900405402</t>
  </si>
  <si>
    <t>3153900406721</t>
  </si>
  <si>
    <t>昆明市图书馆</t>
  </si>
  <si>
    <t>15301051002000001</t>
  </si>
  <si>
    <t>新媒体制作与发布</t>
  </si>
  <si>
    <t>2153951207413</t>
  </si>
  <si>
    <t>2153951207422</t>
  </si>
  <si>
    <t>2153951206505</t>
  </si>
  <si>
    <t>15301051002000002</t>
  </si>
  <si>
    <t>2153911801924</t>
  </si>
  <si>
    <t>2153951206814</t>
  </si>
  <si>
    <t>2153951206906</t>
  </si>
  <si>
    <t>昆明聂耳交响乐团</t>
  </si>
  <si>
    <t>15301051003000001</t>
  </si>
  <si>
    <t>小提琴演奏员</t>
  </si>
  <si>
    <t>1153950401914</t>
  </si>
  <si>
    <t>1153930201216</t>
  </si>
  <si>
    <t>1153900108922</t>
  </si>
  <si>
    <t>15301051003000002</t>
  </si>
  <si>
    <t>大提琴演奏员</t>
  </si>
  <si>
    <t>1153930203019</t>
  </si>
  <si>
    <t>1153930200612</t>
  </si>
  <si>
    <t>1153920105521</t>
  </si>
  <si>
    <t>15301051003000003</t>
  </si>
  <si>
    <t>低音提琴演奏员</t>
  </si>
  <si>
    <t>1153920100318</t>
  </si>
  <si>
    <t>1153910302019</t>
  </si>
  <si>
    <t>1153960103007</t>
  </si>
  <si>
    <t>15301051003000004</t>
  </si>
  <si>
    <t>打击乐演奏员</t>
  </si>
  <si>
    <t>1153950400818</t>
  </si>
  <si>
    <t>1153960101528</t>
  </si>
  <si>
    <t>1153950404411</t>
  </si>
  <si>
    <t>15301051003000005</t>
  </si>
  <si>
    <t>财务</t>
  </si>
  <si>
    <t>1153910303104</t>
  </si>
  <si>
    <t>1153940101508</t>
  </si>
  <si>
    <t>1153950401022</t>
  </si>
  <si>
    <t>15301051003000006</t>
  </si>
  <si>
    <t>中提琴演奏员</t>
  </si>
  <si>
    <t>1153921003808</t>
  </si>
  <si>
    <t>1153950803502</t>
  </si>
  <si>
    <t>1153900301221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</si>
</sst>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3"/>
  <sheetViews>
    <sheetView tabSelected="1" workbookViewId="0">
      <selection activeCell="B10" sqref="B10"/>
    </sheetView>
  </sheetViews>
  <sheetFormatPr defaultColWidth="9" defaultRowHeight="13.5"/>
  <cols>
    <col min="1" max="1" width="9" style="4"/>
    <col min="2" max="2" width="45.25" style="4" customWidth="1"/>
    <col min="3" max="3" width="18.5" style="4" customWidth="1"/>
    <col min="4" max="6" width="16.875" style="5" customWidth="1"/>
    <col min="7" max="7" width="15.5" style="5" customWidth="1"/>
    <col min="8" max="8" width="18" style="5" customWidth="1"/>
    <col min="9" max="9" width="16" style="5" customWidth="1"/>
    <col min="10" max="10" width="11.125" style="5" customWidth="1"/>
    <col min="11" max="11" width="19.875" style="5" customWidth="1"/>
    <col min="12" max="12" width="11.625" style="5" customWidth="1"/>
    <col min="13" max="13" width="20" style="5" customWidth="1"/>
    <col min="14" max="16384" width="9" style="5"/>
  </cols>
  <sheetData>
    <row r="1" ht="40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18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spans="1:14">
      <c r="A4" s="9">
        <v>1</v>
      </c>
      <c r="B4" s="9" t="s">
        <v>16</v>
      </c>
      <c r="C4" s="14" t="s">
        <v>17</v>
      </c>
      <c r="D4" s="10" t="s">
        <v>18</v>
      </c>
      <c r="E4" s="10">
        <v>1</v>
      </c>
      <c r="F4" s="10">
        <v>3</v>
      </c>
      <c r="G4" s="10" t="s">
        <v>19</v>
      </c>
      <c r="H4" s="10">
        <v>112.5</v>
      </c>
      <c r="I4" s="10">
        <v>93</v>
      </c>
      <c r="J4" s="10">
        <v>205.5</v>
      </c>
      <c r="K4" s="11">
        <f t="shared" ref="K4:K33" si="0">J4/3</f>
        <v>68.5</v>
      </c>
      <c r="L4" s="12">
        <v>1</v>
      </c>
      <c r="M4" s="12" t="s">
        <v>20</v>
      </c>
      <c r="N4" s="13"/>
    </row>
    <row r="5" s="2" customFormat="1" spans="1:14">
      <c r="A5" s="9">
        <v>2</v>
      </c>
      <c r="B5" s="9" t="s">
        <v>16</v>
      </c>
      <c r="C5" s="14" t="s">
        <v>17</v>
      </c>
      <c r="D5" s="10" t="s">
        <v>18</v>
      </c>
      <c r="E5" s="10">
        <v>1</v>
      </c>
      <c r="F5" s="10">
        <v>3</v>
      </c>
      <c r="G5" s="10" t="s">
        <v>21</v>
      </c>
      <c r="H5" s="10">
        <v>104</v>
      </c>
      <c r="I5" s="10">
        <v>95</v>
      </c>
      <c r="J5" s="10">
        <v>199</v>
      </c>
      <c r="K5" s="11">
        <f t="shared" si="0"/>
        <v>66.3333333333333</v>
      </c>
      <c r="L5" s="12">
        <v>2</v>
      </c>
      <c r="M5" s="12" t="s">
        <v>20</v>
      </c>
      <c r="N5" s="13"/>
    </row>
    <row r="6" s="2" customFormat="1" spans="1:14">
      <c r="A6" s="9">
        <v>3</v>
      </c>
      <c r="B6" s="9" t="s">
        <v>16</v>
      </c>
      <c r="C6" s="14" t="s">
        <v>17</v>
      </c>
      <c r="D6" s="10" t="s">
        <v>18</v>
      </c>
      <c r="E6" s="10">
        <v>1</v>
      </c>
      <c r="F6" s="10">
        <v>3</v>
      </c>
      <c r="G6" s="10" t="s">
        <v>22</v>
      </c>
      <c r="H6" s="10">
        <v>100</v>
      </c>
      <c r="I6" s="10">
        <v>94</v>
      </c>
      <c r="J6" s="10">
        <v>194</v>
      </c>
      <c r="K6" s="11">
        <f t="shared" si="0"/>
        <v>64.6666666666667</v>
      </c>
      <c r="L6" s="12">
        <v>3</v>
      </c>
      <c r="M6" s="12" t="s">
        <v>20</v>
      </c>
      <c r="N6" s="13"/>
    </row>
    <row r="7" s="2" customFormat="1" spans="1:14">
      <c r="A7" s="9">
        <v>4</v>
      </c>
      <c r="B7" s="9" t="s">
        <v>16</v>
      </c>
      <c r="C7" s="10" t="s">
        <v>23</v>
      </c>
      <c r="D7" s="10" t="s">
        <v>24</v>
      </c>
      <c r="E7" s="10">
        <v>1</v>
      </c>
      <c r="F7" s="10">
        <v>3</v>
      </c>
      <c r="G7" s="14" t="s">
        <v>25</v>
      </c>
      <c r="H7" s="10">
        <v>115</v>
      </c>
      <c r="I7" s="10">
        <v>85</v>
      </c>
      <c r="J7" s="10">
        <v>200</v>
      </c>
      <c r="K7" s="11">
        <f t="shared" si="0"/>
        <v>66.6666666666667</v>
      </c>
      <c r="L7" s="12">
        <v>1</v>
      </c>
      <c r="M7" s="12" t="s">
        <v>20</v>
      </c>
      <c r="N7" s="13"/>
    </row>
    <row r="8" s="2" customFormat="1" spans="1:14">
      <c r="A8" s="9">
        <v>5</v>
      </c>
      <c r="B8" s="9" t="s">
        <v>16</v>
      </c>
      <c r="C8" s="10" t="s">
        <v>23</v>
      </c>
      <c r="D8" s="10" t="s">
        <v>24</v>
      </c>
      <c r="E8" s="10">
        <v>1</v>
      </c>
      <c r="F8" s="10">
        <v>3</v>
      </c>
      <c r="G8" s="10" t="s">
        <v>26</v>
      </c>
      <c r="H8" s="10">
        <v>95.5</v>
      </c>
      <c r="I8" s="10">
        <v>103</v>
      </c>
      <c r="J8" s="10">
        <v>198.5</v>
      </c>
      <c r="K8" s="11">
        <f t="shared" si="0"/>
        <v>66.1666666666667</v>
      </c>
      <c r="L8" s="12">
        <v>2</v>
      </c>
      <c r="M8" s="12" t="s">
        <v>20</v>
      </c>
      <c r="N8" s="13"/>
    </row>
    <row r="9" s="2" customFormat="1" spans="1:14">
      <c r="A9" s="9">
        <v>6</v>
      </c>
      <c r="B9" s="9" t="s">
        <v>16</v>
      </c>
      <c r="C9" s="10" t="s">
        <v>23</v>
      </c>
      <c r="D9" s="10" t="s">
        <v>24</v>
      </c>
      <c r="E9" s="10">
        <v>1</v>
      </c>
      <c r="F9" s="10">
        <v>3</v>
      </c>
      <c r="G9" s="10" t="s">
        <v>27</v>
      </c>
      <c r="H9" s="10">
        <v>102</v>
      </c>
      <c r="I9" s="10">
        <v>95.5</v>
      </c>
      <c r="J9" s="10">
        <v>197.5</v>
      </c>
      <c r="K9" s="11">
        <f t="shared" si="0"/>
        <v>65.8333333333333</v>
      </c>
      <c r="L9" s="12">
        <v>3</v>
      </c>
      <c r="M9" s="12" t="s">
        <v>20</v>
      </c>
      <c r="N9" s="13"/>
    </row>
    <row r="10" s="2" customFormat="1" spans="1:14">
      <c r="A10" s="9">
        <v>7</v>
      </c>
      <c r="B10" s="9" t="s">
        <v>28</v>
      </c>
      <c r="C10" s="10" t="s">
        <v>29</v>
      </c>
      <c r="D10" s="10" t="s">
        <v>30</v>
      </c>
      <c r="E10" s="10">
        <v>1</v>
      </c>
      <c r="F10" s="10">
        <v>3</v>
      </c>
      <c r="G10" s="10" t="s">
        <v>31</v>
      </c>
      <c r="H10" s="10">
        <v>104.5</v>
      </c>
      <c r="I10" s="10">
        <v>90</v>
      </c>
      <c r="J10" s="10">
        <v>194.5</v>
      </c>
      <c r="K10" s="11">
        <f t="shared" si="0"/>
        <v>64.8333333333333</v>
      </c>
      <c r="L10" s="9">
        <v>1</v>
      </c>
      <c r="M10" s="12" t="s">
        <v>20</v>
      </c>
      <c r="N10" s="13"/>
    </row>
    <row r="11" s="2" customFormat="1" spans="1:14">
      <c r="A11" s="9">
        <v>8</v>
      </c>
      <c r="B11" s="9" t="s">
        <v>28</v>
      </c>
      <c r="C11" s="10" t="s">
        <v>29</v>
      </c>
      <c r="D11" s="10" t="s">
        <v>30</v>
      </c>
      <c r="E11" s="10">
        <v>1</v>
      </c>
      <c r="F11" s="10">
        <v>3</v>
      </c>
      <c r="G11" s="10" t="s">
        <v>32</v>
      </c>
      <c r="H11" s="10">
        <v>85</v>
      </c>
      <c r="I11" s="10">
        <v>104</v>
      </c>
      <c r="J11" s="10">
        <v>189</v>
      </c>
      <c r="K11" s="11">
        <f t="shared" si="0"/>
        <v>63</v>
      </c>
      <c r="L11" s="9">
        <v>2</v>
      </c>
      <c r="M11" s="12" t="s">
        <v>20</v>
      </c>
      <c r="N11" s="13"/>
    </row>
    <row r="12" s="2" customFormat="1" spans="1:14">
      <c r="A12" s="9">
        <v>9</v>
      </c>
      <c r="B12" s="9" t="s">
        <v>28</v>
      </c>
      <c r="C12" s="10" t="s">
        <v>29</v>
      </c>
      <c r="D12" s="10" t="s">
        <v>30</v>
      </c>
      <c r="E12" s="10">
        <v>1</v>
      </c>
      <c r="F12" s="10">
        <v>3</v>
      </c>
      <c r="G12" s="10" t="s">
        <v>33</v>
      </c>
      <c r="H12" s="10">
        <v>98</v>
      </c>
      <c r="I12" s="10">
        <v>90.5</v>
      </c>
      <c r="J12" s="10">
        <v>188.5</v>
      </c>
      <c r="K12" s="11">
        <f t="shared" si="0"/>
        <v>62.8333333333333</v>
      </c>
      <c r="L12" s="9">
        <v>3</v>
      </c>
      <c r="M12" s="12" t="s">
        <v>20</v>
      </c>
      <c r="N12" s="13"/>
    </row>
    <row r="13" s="2" customFormat="1" spans="1:14">
      <c r="A13" s="9">
        <v>10</v>
      </c>
      <c r="B13" s="9" t="s">
        <v>28</v>
      </c>
      <c r="C13" s="10" t="s">
        <v>34</v>
      </c>
      <c r="D13" s="10" t="s">
        <v>30</v>
      </c>
      <c r="E13" s="10">
        <v>1</v>
      </c>
      <c r="F13" s="10">
        <v>3</v>
      </c>
      <c r="G13" s="10" t="s">
        <v>35</v>
      </c>
      <c r="H13" s="10">
        <v>104.5</v>
      </c>
      <c r="I13" s="10">
        <v>101.5</v>
      </c>
      <c r="J13" s="10">
        <v>206</v>
      </c>
      <c r="K13" s="11">
        <f t="shared" si="0"/>
        <v>68.6666666666667</v>
      </c>
      <c r="L13" s="9">
        <v>1</v>
      </c>
      <c r="M13" s="12" t="s">
        <v>20</v>
      </c>
      <c r="N13" s="13"/>
    </row>
    <row r="14" s="2" customFormat="1" spans="1:14">
      <c r="A14" s="9">
        <v>11</v>
      </c>
      <c r="B14" s="9" t="s">
        <v>28</v>
      </c>
      <c r="C14" s="10" t="s">
        <v>34</v>
      </c>
      <c r="D14" s="10" t="s">
        <v>30</v>
      </c>
      <c r="E14" s="10">
        <v>1</v>
      </c>
      <c r="F14" s="10">
        <v>3</v>
      </c>
      <c r="G14" s="10" t="s">
        <v>36</v>
      </c>
      <c r="H14" s="10">
        <v>99.5</v>
      </c>
      <c r="I14" s="10">
        <v>97</v>
      </c>
      <c r="J14" s="10">
        <v>196.5</v>
      </c>
      <c r="K14" s="11">
        <f t="shared" si="0"/>
        <v>65.5</v>
      </c>
      <c r="L14" s="9">
        <v>2</v>
      </c>
      <c r="M14" s="12" t="s">
        <v>20</v>
      </c>
      <c r="N14" s="13"/>
    </row>
    <row r="15" s="2" customFormat="1" spans="1:14">
      <c r="A15" s="9">
        <v>12</v>
      </c>
      <c r="B15" s="9" t="s">
        <v>28</v>
      </c>
      <c r="C15" s="10" t="s">
        <v>34</v>
      </c>
      <c r="D15" s="10" t="s">
        <v>30</v>
      </c>
      <c r="E15" s="10">
        <v>1</v>
      </c>
      <c r="F15" s="10">
        <v>3</v>
      </c>
      <c r="G15" s="10" t="s">
        <v>37</v>
      </c>
      <c r="H15" s="10">
        <v>102</v>
      </c>
      <c r="I15" s="10">
        <v>93.5</v>
      </c>
      <c r="J15" s="10">
        <v>195.5</v>
      </c>
      <c r="K15" s="11">
        <f t="shared" si="0"/>
        <v>65.1666666666667</v>
      </c>
      <c r="L15" s="9">
        <v>3</v>
      </c>
      <c r="M15" s="12" t="s">
        <v>20</v>
      </c>
      <c r="N15" s="13"/>
    </row>
    <row r="16" s="3" customFormat="1" spans="1:14">
      <c r="A16" s="9">
        <v>13</v>
      </c>
      <c r="B16" s="10" t="s">
        <v>38</v>
      </c>
      <c r="C16" s="10" t="s">
        <v>39</v>
      </c>
      <c r="D16" s="10" t="s">
        <v>40</v>
      </c>
      <c r="E16" s="10">
        <v>1</v>
      </c>
      <c r="F16" s="10">
        <v>3</v>
      </c>
      <c r="G16" s="10" t="s">
        <v>41</v>
      </c>
      <c r="H16" s="10">
        <v>85.5</v>
      </c>
      <c r="I16" s="10">
        <v>91.5</v>
      </c>
      <c r="J16" s="10">
        <v>177</v>
      </c>
      <c r="K16" s="11">
        <f t="shared" si="0"/>
        <v>59</v>
      </c>
      <c r="L16" s="9">
        <v>1</v>
      </c>
      <c r="M16" s="12" t="s">
        <v>20</v>
      </c>
      <c r="N16" s="9"/>
    </row>
    <row r="17" s="3" customFormat="1" spans="1:14">
      <c r="A17" s="9">
        <v>14</v>
      </c>
      <c r="B17" s="10" t="s">
        <v>38</v>
      </c>
      <c r="C17" s="10" t="s">
        <v>39</v>
      </c>
      <c r="D17" s="10" t="s">
        <v>40</v>
      </c>
      <c r="E17" s="10">
        <v>1</v>
      </c>
      <c r="F17" s="10">
        <v>3</v>
      </c>
      <c r="G17" s="10" t="s">
        <v>42</v>
      </c>
      <c r="H17" s="10">
        <v>78</v>
      </c>
      <c r="I17" s="10">
        <v>95.5</v>
      </c>
      <c r="J17" s="10">
        <v>173.5</v>
      </c>
      <c r="K17" s="11">
        <f t="shared" si="0"/>
        <v>57.8333333333333</v>
      </c>
      <c r="L17" s="9">
        <v>2</v>
      </c>
      <c r="M17" s="12" t="s">
        <v>20</v>
      </c>
      <c r="N17" s="9"/>
    </row>
    <row r="18" s="3" customFormat="1" spans="1:14">
      <c r="A18" s="9">
        <v>15</v>
      </c>
      <c r="B18" s="10" t="s">
        <v>38</v>
      </c>
      <c r="C18" s="10" t="s">
        <v>39</v>
      </c>
      <c r="D18" s="10" t="s">
        <v>40</v>
      </c>
      <c r="E18" s="10">
        <v>1</v>
      </c>
      <c r="F18" s="10">
        <v>3</v>
      </c>
      <c r="G18" s="14" t="s">
        <v>43</v>
      </c>
      <c r="H18" s="10">
        <v>76</v>
      </c>
      <c r="I18" s="10">
        <v>89.5</v>
      </c>
      <c r="J18" s="10">
        <v>165.5</v>
      </c>
      <c r="K18" s="11">
        <f t="shared" si="0"/>
        <v>55.1666666666667</v>
      </c>
      <c r="L18" s="9">
        <v>3</v>
      </c>
      <c r="M18" s="12" t="s">
        <v>20</v>
      </c>
      <c r="N18" s="9"/>
    </row>
    <row r="19" s="2" customFormat="1" spans="1:14">
      <c r="A19" s="9">
        <v>16</v>
      </c>
      <c r="B19" s="10" t="s">
        <v>38</v>
      </c>
      <c r="C19" s="10" t="s">
        <v>44</v>
      </c>
      <c r="D19" s="10" t="s">
        <v>45</v>
      </c>
      <c r="E19" s="10">
        <v>1</v>
      </c>
      <c r="F19" s="10">
        <v>3</v>
      </c>
      <c r="G19" s="10" t="s">
        <v>46</v>
      </c>
      <c r="H19" s="10">
        <v>73.5</v>
      </c>
      <c r="I19" s="10">
        <v>83</v>
      </c>
      <c r="J19" s="10">
        <v>156.5</v>
      </c>
      <c r="K19" s="11">
        <f t="shared" si="0"/>
        <v>52.1666666666667</v>
      </c>
      <c r="L19" s="9">
        <v>1</v>
      </c>
      <c r="M19" s="12" t="s">
        <v>20</v>
      </c>
      <c r="N19" s="13"/>
    </row>
    <row r="20" s="2" customFormat="1" spans="1:14">
      <c r="A20" s="9">
        <v>17</v>
      </c>
      <c r="B20" s="10" t="s">
        <v>38</v>
      </c>
      <c r="C20" s="10" t="s">
        <v>44</v>
      </c>
      <c r="D20" s="10" t="s">
        <v>45</v>
      </c>
      <c r="E20" s="10">
        <v>1</v>
      </c>
      <c r="F20" s="10">
        <v>3</v>
      </c>
      <c r="G20" s="10" t="s">
        <v>47</v>
      </c>
      <c r="H20" s="10">
        <v>60.5</v>
      </c>
      <c r="I20" s="10">
        <v>89.5</v>
      </c>
      <c r="J20" s="10">
        <v>150</v>
      </c>
      <c r="K20" s="11">
        <f t="shared" si="0"/>
        <v>50</v>
      </c>
      <c r="L20" s="9">
        <v>2</v>
      </c>
      <c r="M20" s="12" t="s">
        <v>20</v>
      </c>
      <c r="N20" s="13"/>
    </row>
    <row r="21" s="2" customFormat="1" spans="1:14">
      <c r="A21" s="9">
        <v>18</v>
      </c>
      <c r="B21" s="10" t="s">
        <v>38</v>
      </c>
      <c r="C21" s="10" t="s">
        <v>44</v>
      </c>
      <c r="D21" s="10" t="s">
        <v>45</v>
      </c>
      <c r="E21" s="10">
        <v>1</v>
      </c>
      <c r="F21" s="10">
        <v>3</v>
      </c>
      <c r="G21" s="10" t="s">
        <v>48</v>
      </c>
      <c r="H21" s="10">
        <v>69</v>
      </c>
      <c r="I21" s="10">
        <v>80.5</v>
      </c>
      <c r="J21" s="10">
        <v>149.5</v>
      </c>
      <c r="K21" s="11">
        <f t="shared" si="0"/>
        <v>49.8333333333333</v>
      </c>
      <c r="L21" s="9">
        <v>3</v>
      </c>
      <c r="M21" s="12" t="s">
        <v>20</v>
      </c>
      <c r="N21" s="13"/>
    </row>
    <row r="22" s="2" customFormat="1" spans="1:14">
      <c r="A22" s="9">
        <v>19</v>
      </c>
      <c r="B22" s="10" t="s">
        <v>38</v>
      </c>
      <c r="C22" s="10" t="s">
        <v>49</v>
      </c>
      <c r="D22" s="10" t="s">
        <v>50</v>
      </c>
      <c r="E22" s="10">
        <v>1</v>
      </c>
      <c r="F22" s="10">
        <v>3</v>
      </c>
      <c r="G22" s="10" t="s">
        <v>51</v>
      </c>
      <c r="H22" s="10">
        <v>69</v>
      </c>
      <c r="I22" s="10">
        <v>79.5</v>
      </c>
      <c r="J22" s="10">
        <v>148.5</v>
      </c>
      <c r="K22" s="11">
        <f t="shared" si="0"/>
        <v>49.5</v>
      </c>
      <c r="L22" s="9">
        <v>1</v>
      </c>
      <c r="M22" s="12" t="s">
        <v>20</v>
      </c>
      <c r="N22" s="13"/>
    </row>
    <row r="23" s="2" customFormat="1" spans="1:14">
      <c r="A23" s="9">
        <v>20</v>
      </c>
      <c r="B23" s="10" t="s">
        <v>38</v>
      </c>
      <c r="C23" s="10" t="s">
        <v>49</v>
      </c>
      <c r="D23" s="10" t="s">
        <v>50</v>
      </c>
      <c r="E23" s="10">
        <v>1</v>
      </c>
      <c r="F23" s="10">
        <v>3</v>
      </c>
      <c r="G23" s="10" t="s">
        <v>52</v>
      </c>
      <c r="H23" s="10">
        <v>43.5</v>
      </c>
      <c r="I23" s="10">
        <v>52.5</v>
      </c>
      <c r="J23" s="10">
        <v>96</v>
      </c>
      <c r="K23" s="11">
        <f t="shared" si="0"/>
        <v>32</v>
      </c>
      <c r="L23" s="9">
        <v>2</v>
      </c>
      <c r="M23" s="12" t="s">
        <v>20</v>
      </c>
      <c r="N23" s="13"/>
    </row>
    <row r="24" s="2" customFormat="1" spans="1:14">
      <c r="A24" s="9">
        <v>21</v>
      </c>
      <c r="B24" s="10" t="s">
        <v>38</v>
      </c>
      <c r="C24" s="10" t="s">
        <v>49</v>
      </c>
      <c r="D24" s="10" t="s">
        <v>50</v>
      </c>
      <c r="E24" s="10">
        <v>1</v>
      </c>
      <c r="F24" s="10">
        <v>3</v>
      </c>
      <c r="G24" s="10" t="s">
        <v>53</v>
      </c>
      <c r="H24" s="10">
        <v>15.5</v>
      </c>
      <c r="I24" s="10">
        <v>10.5</v>
      </c>
      <c r="J24" s="10">
        <v>26</v>
      </c>
      <c r="K24" s="11">
        <f t="shared" si="0"/>
        <v>8.66666666666667</v>
      </c>
      <c r="L24" s="9">
        <v>3</v>
      </c>
      <c r="M24" s="12" t="s">
        <v>20</v>
      </c>
      <c r="N24" s="13"/>
    </row>
    <row r="25" s="2" customFormat="1" spans="1:14">
      <c r="A25" s="9">
        <v>22</v>
      </c>
      <c r="B25" s="10" t="s">
        <v>38</v>
      </c>
      <c r="C25" s="10" t="s">
        <v>54</v>
      </c>
      <c r="D25" s="10" t="s">
        <v>55</v>
      </c>
      <c r="E25" s="10">
        <v>1</v>
      </c>
      <c r="F25" s="10">
        <v>3</v>
      </c>
      <c r="G25" s="10" t="s">
        <v>56</v>
      </c>
      <c r="H25" s="10">
        <v>99</v>
      </c>
      <c r="I25" s="10">
        <v>85.5</v>
      </c>
      <c r="J25" s="10">
        <v>184.5</v>
      </c>
      <c r="K25" s="11">
        <f t="shared" si="0"/>
        <v>61.5</v>
      </c>
      <c r="L25" s="9">
        <v>1</v>
      </c>
      <c r="M25" s="12" t="s">
        <v>20</v>
      </c>
      <c r="N25" s="13"/>
    </row>
    <row r="26" s="2" customFormat="1" spans="1:14">
      <c r="A26" s="9">
        <v>23</v>
      </c>
      <c r="B26" s="10" t="s">
        <v>38</v>
      </c>
      <c r="C26" s="10" t="s">
        <v>54</v>
      </c>
      <c r="D26" s="10" t="s">
        <v>55</v>
      </c>
      <c r="E26" s="10">
        <v>1</v>
      </c>
      <c r="F26" s="10">
        <v>3</v>
      </c>
      <c r="G26" s="10" t="s">
        <v>57</v>
      </c>
      <c r="H26" s="10">
        <v>90.5</v>
      </c>
      <c r="I26" s="10">
        <v>77.5</v>
      </c>
      <c r="J26" s="10">
        <v>168</v>
      </c>
      <c r="K26" s="11">
        <f t="shared" si="0"/>
        <v>56</v>
      </c>
      <c r="L26" s="9">
        <v>2</v>
      </c>
      <c r="M26" s="12" t="s">
        <v>20</v>
      </c>
      <c r="N26" s="13"/>
    </row>
    <row r="27" s="2" customFormat="1" spans="1:14">
      <c r="A27" s="9">
        <v>24</v>
      </c>
      <c r="B27" s="10" t="s">
        <v>38</v>
      </c>
      <c r="C27" s="10" t="s">
        <v>54</v>
      </c>
      <c r="D27" s="10" t="s">
        <v>55</v>
      </c>
      <c r="E27" s="10">
        <v>1</v>
      </c>
      <c r="F27" s="10">
        <v>3</v>
      </c>
      <c r="G27" s="10" t="s">
        <v>58</v>
      </c>
      <c r="H27" s="10">
        <v>79.5</v>
      </c>
      <c r="I27" s="10">
        <v>87</v>
      </c>
      <c r="J27" s="10">
        <v>166.5</v>
      </c>
      <c r="K27" s="11">
        <f t="shared" si="0"/>
        <v>55.5</v>
      </c>
      <c r="L27" s="9">
        <v>3</v>
      </c>
      <c r="M27" s="12" t="s">
        <v>20</v>
      </c>
      <c r="N27" s="13"/>
    </row>
    <row r="28" s="2" customFormat="1" ht="15.75" customHeight="1" spans="1:14">
      <c r="A28" s="9">
        <v>25</v>
      </c>
      <c r="B28" s="10" t="s">
        <v>38</v>
      </c>
      <c r="C28" s="10" t="s">
        <v>59</v>
      </c>
      <c r="D28" s="10" t="s">
        <v>60</v>
      </c>
      <c r="E28" s="10">
        <v>1</v>
      </c>
      <c r="F28" s="10">
        <v>3</v>
      </c>
      <c r="G28" s="10" t="s">
        <v>61</v>
      </c>
      <c r="H28" s="10">
        <v>115</v>
      </c>
      <c r="I28" s="10">
        <v>103</v>
      </c>
      <c r="J28" s="10">
        <v>218</v>
      </c>
      <c r="K28" s="11">
        <f t="shared" si="0"/>
        <v>72.6666666666667</v>
      </c>
      <c r="L28" s="9">
        <v>1</v>
      </c>
      <c r="M28" s="12" t="s">
        <v>20</v>
      </c>
      <c r="N28" s="13"/>
    </row>
    <row r="29" s="2" customFormat="1" spans="1:14">
      <c r="A29" s="9">
        <v>26</v>
      </c>
      <c r="B29" s="10" t="s">
        <v>38</v>
      </c>
      <c r="C29" s="10" t="s">
        <v>59</v>
      </c>
      <c r="D29" s="10" t="s">
        <v>60</v>
      </c>
      <c r="E29" s="10">
        <v>1</v>
      </c>
      <c r="F29" s="10">
        <v>3</v>
      </c>
      <c r="G29" s="10" t="s">
        <v>62</v>
      </c>
      <c r="H29" s="10">
        <v>101.5</v>
      </c>
      <c r="I29" s="10">
        <v>99</v>
      </c>
      <c r="J29" s="10">
        <v>200.5</v>
      </c>
      <c r="K29" s="11">
        <f t="shared" si="0"/>
        <v>66.8333333333333</v>
      </c>
      <c r="L29" s="9">
        <v>2</v>
      </c>
      <c r="M29" s="12" t="s">
        <v>20</v>
      </c>
      <c r="N29" s="13"/>
    </row>
    <row r="30" s="2" customFormat="1" spans="1:14">
      <c r="A30" s="9">
        <v>27</v>
      </c>
      <c r="B30" s="10" t="s">
        <v>38</v>
      </c>
      <c r="C30" s="10" t="s">
        <v>59</v>
      </c>
      <c r="D30" s="10" t="s">
        <v>60</v>
      </c>
      <c r="E30" s="10">
        <v>1</v>
      </c>
      <c r="F30" s="10">
        <v>3</v>
      </c>
      <c r="G30" s="10" t="s">
        <v>63</v>
      </c>
      <c r="H30" s="10">
        <v>105.5</v>
      </c>
      <c r="I30" s="10">
        <v>94</v>
      </c>
      <c r="J30" s="10">
        <v>199.5</v>
      </c>
      <c r="K30" s="11">
        <f t="shared" si="0"/>
        <v>66.5</v>
      </c>
      <c r="L30" s="9">
        <v>3</v>
      </c>
      <c r="M30" s="12" t="s">
        <v>20</v>
      </c>
      <c r="N30" s="13"/>
    </row>
    <row r="31" s="2" customFormat="1" spans="1:14">
      <c r="A31" s="9">
        <v>28</v>
      </c>
      <c r="B31" s="10" t="s">
        <v>38</v>
      </c>
      <c r="C31" s="10" t="s">
        <v>64</v>
      </c>
      <c r="D31" s="10" t="s">
        <v>65</v>
      </c>
      <c r="E31" s="10">
        <v>1</v>
      </c>
      <c r="F31" s="10">
        <v>3</v>
      </c>
      <c r="G31" s="10" t="s">
        <v>66</v>
      </c>
      <c r="H31" s="10">
        <v>86</v>
      </c>
      <c r="I31" s="10">
        <v>87.5</v>
      </c>
      <c r="J31" s="10">
        <v>173.5</v>
      </c>
      <c r="K31" s="11">
        <f t="shared" si="0"/>
        <v>57.8333333333333</v>
      </c>
      <c r="L31" s="9">
        <v>1</v>
      </c>
      <c r="M31" s="12" t="s">
        <v>20</v>
      </c>
      <c r="N31" s="13"/>
    </row>
    <row r="32" s="2" customFormat="1" spans="1:14">
      <c r="A32" s="9">
        <v>29</v>
      </c>
      <c r="B32" s="10" t="s">
        <v>38</v>
      </c>
      <c r="C32" s="10" t="s">
        <v>64</v>
      </c>
      <c r="D32" s="10" t="s">
        <v>65</v>
      </c>
      <c r="E32" s="10">
        <v>1</v>
      </c>
      <c r="F32" s="10">
        <v>3</v>
      </c>
      <c r="G32" s="10" t="s">
        <v>67</v>
      </c>
      <c r="H32" s="10">
        <v>81</v>
      </c>
      <c r="I32" s="10">
        <v>68.5</v>
      </c>
      <c r="J32" s="10">
        <v>149.5</v>
      </c>
      <c r="K32" s="11">
        <f t="shared" si="0"/>
        <v>49.8333333333333</v>
      </c>
      <c r="L32" s="9">
        <v>2</v>
      </c>
      <c r="M32" s="12" t="s">
        <v>20</v>
      </c>
      <c r="N32" s="13"/>
    </row>
    <row r="33" s="2" customFormat="1" spans="1:14">
      <c r="A33" s="9">
        <v>30</v>
      </c>
      <c r="B33" s="10" t="s">
        <v>38</v>
      </c>
      <c r="C33" s="10" t="s">
        <v>64</v>
      </c>
      <c r="D33" s="10" t="s">
        <v>65</v>
      </c>
      <c r="E33" s="10">
        <v>1</v>
      </c>
      <c r="F33" s="10">
        <v>3</v>
      </c>
      <c r="G33" s="10" t="s">
        <v>68</v>
      </c>
      <c r="H33" s="10">
        <v>69</v>
      </c>
      <c r="I33" s="10">
        <v>80.5</v>
      </c>
      <c r="J33" s="10">
        <v>149.5</v>
      </c>
      <c r="K33" s="11">
        <f t="shared" si="0"/>
        <v>49.8333333333333</v>
      </c>
      <c r="L33" s="9">
        <v>3</v>
      </c>
      <c r="M33" s="12" t="s">
        <v>20</v>
      </c>
      <c r="N33" s="13"/>
    </row>
  </sheetData>
  <mergeCells count="2">
    <mergeCell ref="A1:N1"/>
    <mergeCell ref="A2:M2"/>
  </mergeCells>
  <conditionalFormatting sqref="J24:K24">
    <cfRule type="cellIs" priority="2" operator="notEqual">
      <formula>0</formula>
    </cfRule>
  </conditionalFormatting>
  <conditionalFormatting sqref="K4:K6">
    <cfRule type="cellIs" priority="1" operator="notEqual">
      <formula>0</formula>
    </cfRule>
  </conditionalFormatting>
  <conditionalFormatting sqref="J7:K9">
    <cfRule type="cellIs" priority="8" operator="notEqual">
      <formula>0</formula>
    </cfRule>
  </conditionalFormatting>
  <conditionalFormatting sqref="J10:K12">
    <cfRule type="cellIs" priority="6" operator="notEqual">
      <formula>0</formula>
    </cfRule>
  </conditionalFormatting>
  <conditionalFormatting sqref="J13:K15">
    <cfRule type="cellIs" priority="7" operator="notEqual">
      <formula>0</formula>
    </cfRule>
  </conditionalFormatting>
  <conditionalFormatting sqref="J31:K33 J16:K21">
    <cfRule type="cellIs" priority="3" operator="notEqual">
      <formula>0</formula>
    </cfRule>
  </conditionalFormatting>
  <conditionalFormatting sqref="J28:K30 J22:K23">
    <cfRule type="cellIs" priority="5" operator="notEqual">
      <formula>0</formula>
    </cfRule>
  </conditionalFormatting>
  <conditionalFormatting sqref="J25:K27">
    <cfRule type="cellIs" priority="4" operator="notEqual">
      <formula>0</formula>
    </cfRule>
  </conditionalFormatting>
  <pageMargins left="0.7" right="0.7" top="0.75" bottom="0.75" header="0.3" footer="0.3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2021-04-07T03:30:00Z</dcterms:created>
  <dcterms:modified xsi:type="dcterms:W3CDTF">2023-06-07T07:19:38Z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F5E94C3A795E4A838C2E0EEB41D5EC4C</vt:lpwstr>
  </property>
</Properties>
</file>