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2260" windowHeight="12648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/>
  <c r="I11" l="1"/>
  <c r="I15"/>
  <c r="I14"/>
  <c r="I6"/>
  <c r="I5"/>
  <c r="I4"/>
  <c r="I20"/>
  <c r="I19"/>
  <c r="I29"/>
  <c r="I18"/>
  <c r="I17"/>
  <c r="I16"/>
  <c r="I21"/>
  <c r="I23"/>
  <c r="I22"/>
  <c r="I12"/>
  <c r="I31"/>
  <c r="I30"/>
</calcChain>
</file>

<file path=xl/sharedStrings.xml><?xml version="1.0" encoding="utf-8"?>
<sst xmlns="http://schemas.openxmlformats.org/spreadsheetml/2006/main" count="183" uniqueCount="122">
  <si>
    <t>序号</t>
    <phoneticPr fontId="2" type="noConversion"/>
  </si>
  <si>
    <t>主管部门</t>
    <phoneticPr fontId="2" type="noConversion"/>
  </si>
  <si>
    <t>招聘单位</t>
    <phoneticPr fontId="2" type="noConversion"/>
  </si>
  <si>
    <t>岗位
名称</t>
  </si>
  <si>
    <t>姓名</t>
    <phoneticPr fontId="2" type="noConversion"/>
  </si>
  <si>
    <t>性别</t>
    <phoneticPr fontId="2" type="noConversion"/>
  </si>
  <si>
    <t>笔试
成绩</t>
  </si>
  <si>
    <t>面试
成绩</t>
  </si>
  <si>
    <t>总成绩</t>
    <phoneticPr fontId="2" type="noConversion"/>
  </si>
  <si>
    <t>排名</t>
    <phoneticPr fontId="2" type="noConversion"/>
  </si>
  <si>
    <t>备注</t>
    <phoneticPr fontId="2" type="noConversion"/>
  </si>
  <si>
    <t>72.00</t>
  </si>
  <si>
    <t>76.30</t>
  </si>
  <si>
    <t>77.50</t>
  </si>
  <si>
    <t>75.20</t>
  </si>
  <si>
    <t>76.40</t>
  </si>
  <si>
    <t>南京市城乡建设委员会所属事业单位2023年公开招聘进入体检人员名单</t>
    <phoneticPr fontId="2" type="noConversion"/>
  </si>
  <si>
    <t>79.90</t>
  </si>
  <si>
    <t>76.20</t>
  </si>
  <si>
    <t>78.70</t>
  </si>
  <si>
    <t>78.40</t>
  </si>
  <si>
    <t>75.90</t>
  </si>
  <si>
    <t>74.00</t>
  </si>
  <si>
    <t>75.40</t>
  </si>
  <si>
    <t>78.60</t>
  </si>
  <si>
    <t>综合管理</t>
  </si>
  <si>
    <t>郑婉思</t>
  </si>
  <si>
    <t>77.60</t>
  </si>
  <si>
    <t>设备管理1</t>
  </si>
  <si>
    <t>居然</t>
  </si>
  <si>
    <t>76.90</t>
  </si>
  <si>
    <t>设备管理2</t>
  </si>
  <si>
    <t>赵恒</t>
  </si>
  <si>
    <t>79.30</t>
  </si>
  <si>
    <t>74.80</t>
  </si>
  <si>
    <t>南京市城乡建设委员会</t>
    <phoneticPr fontId="2" type="noConversion"/>
  </si>
  <si>
    <t>南京市规划建设展览馆
（南京市城市建设新闻信息中心）</t>
    <phoneticPr fontId="2" type="noConversion"/>
  </si>
  <si>
    <t>75.92</t>
    <phoneticPr fontId="1" type="noConversion"/>
  </si>
  <si>
    <t>1</t>
    <phoneticPr fontId="1" type="noConversion"/>
  </si>
  <si>
    <t>76.00</t>
  </si>
  <si>
    <t>女</t>
    <phoneticPr fontId="1" type="noConversion"/>
  </si>
  <si>
    <t>南京市城乡建设委员会</t>
    <phoneticPr fontId="2" type="noConversion"/>
  </si>
  <si>
    <t>南京市规划建设展览馆
（南京市城市建设新闻信息中心）</t>
    <phoneticPr fontId="2" type="noConversion"/>
  </si>
  <si>
    <t>男</t>
    <phoneticPr fontId="1" type="noConversion"/>
  </si>
  <si>
    <t>南京市城乡建设委员会</t>
    <phoneticPr fontId="1" type="noConversion"/>
  </si>
  <si>
    <t>南京市装饰行业发展中心（南京市装饰装修工程质量安全监督站）</t>
    <phoneticPr fontId="1" type="noConversion"/>
  </si>
  <si>
    <t>综合管理</t>
    <phoneticPr fontId="1" type="noConversion"/>
  </si>
  <si>
    <t>吴亚萍</t>
    <phoneticPr fontId="1" type="noConversion"/>
  </si>
  <si>
    <r>
      <rPr>
        <sz val="10"/>
        <color theme="1"/>
        <rFont val="宋体"/>
        <family val="3"/>
        <charset val="134"/>
      </rPr>
      <t>南京市城乡建设委员会</t>
    </r>
  </si>
  <si>
    <r>
      <rPr>
        <sz val="10"/>
        <color theme="1"/>
        <rFont val="宋体"/>
        <family val="3"/>
        <charset val="134"/>
      </rPr>
      <t>南京市城市建设费用征收服务中心</t>
    </r>
  </si>
  <si>
    <r>
      <rPr>
        <sz val="10"/>
        <color theme="1"/>
        <rFont val="宋体"/>
        <family val="3"/>
        <charset val="134"/>
      </rPr>
      <t>财务（征收岗）</t>
    </r>
  </si>
  <si>
    <r>
      <rPr>
        <sz val="10"/>
        <color theme="1"/>
        <rFont val="宋体"/>
        <family val="3"/>
        <charset val="134"/>
      </rPr>
      <t>王心怡</t>
    </r>
  </si>
  <si>
    <r>
      <rPr>
        <sz val="10"/>
        <color theme="1"/>
        <rFont val="宋体"/>
        <family val="3"/>
        <charset val="134"/>
      </rPr>
      <t>女</t>
    </r>
  </si>
  <si>
    <r>
      <rPr>
        <sz val="10"/>
        <color theme="1"/>
        <rFont val="宋体"/>
        <family val="3"/>
        <charset val="134"/>
      </rPr>
      <t>南京市城乡建设委员会</t>
    </r>
    <phoneticPr fontId="1" type="noConversion"/>
  </si>
  <si>
    <r>
      <rPr>
        <sz val="10"/>
        <color theme="1"/>
        <rFont val="宋体"/>
        <family val="3"/>
        <charset val="134"/>
      </rPr>
      <t>南京市装饰行业发展中心（南京市装饰装修工程质量安全监督站）</t>
    </r>
    <phoneticPr fontId="1" type="noConversion"/>
  </si>
  <si>
    <r>
      <rPr>
        <sz val="10"/>
        <color theme="1"/>
        <rFont val="宋体"/>
        <family val="3"/>
        <charset val="134"/>
      </rPr>
      <t>女</t>
    </r>
    <phoneticPr fontId="1" type="noConversion"/>
  </si>
  <si>
    <t>1</t>
    <phoneticPr fontId="1" type="noConversion"/>
  </si>
  <si>
    <r>
      <rPr>
        <sz val="10"/>
        <color theme="1"/>
        <rFont val="宋体"/>
        <family val="3"/>
        <charset val="134"/>
      </rPr>
      <t>工程技术</t>
    </r>
    <phoneticPr fontId="1" type="noConversion"/>
  </si>
  <si>
    <r>
      <rPr>
        <sz val="10"/>
        <color theme="1"/>
        <rFont val="宋体"/>
        <family val="3"/>
        <charset val="134"/>
      </rPr>
      <t>庄佳纯</t>
    </r>
    <phoneticPr fontId="1" type="noConversion"/>
  </si>
  <si>
    <t>73.34</t>
    <phoneticPr fontId="1" type="noConversion"/>
  </si>
  <si>
    <r>
      <rPr>
        <sz val="10"/>
        <color theme="1"/>
        <rFont val="宋体"/>
        <family val="3"/>
        <charset val="134"/>
      </rPr>
      <t>南京市建设工程施工图设计审查管理中心</t>
    </r>
  </si>
  <si>
    <r>
      <rPr>
        <sz val="10"/>
        <color theme="1"/>
        <rFont val="宋体"/>
        <family val="3"/>
        <charset val="134"/>
      </rPr>
      <t>会计</t>
    </r>
  </si>
  <si>
    <r>
      <rPr>
        <sz val="10"/>
        <color theme="1"/>
        <rFont val="宋体"/>
        <family val="3"/>
        <charset val="134"/>
      </rPr>
      <t>连敏燕</t>
    </r>
  </si>
  <si>
    <r>
      <rPr>
        <sz val="10"/>
        <color theme="1"/>
        <rFont val="宋体"/>
        <family val="3"/>
        <charset val="134"/>
      </rPr>
      <t>行业管理</t>
    </r>
  </si>
  <si>
    <r>
      <rPr>
        <sz val="10"/>
        <color theme="1"/>
        <rFont val="宋体"/>
        <family val="3"/>
        <charset val="134"/>
      </rPr>
      <t>王悦</t>
    </r>
  </si>
  <si>
    <r>
      <rPr>
        <sz val="10"/>
        <color theme="1"/>
        <rFont val="宋体"/>
        <family val="3"/>
        <charset val="134"/>
      </rPr>
      <t>南京市城乡建设委员会</t>
    </r>
    <phoneticPr fontId="5" type="noConversion"/>
  </si>
  <si>
    <r>
      <rPr>
        <sz val="10"/>
        <color theme="1"/>
        <rFont val="宋体"/>
        <family val="3"/>
        <charset val="134"/>
      </rPr>
      <t>南京市建设工程造价监督站</t>
    </r>
    <phoneticPr fontId="5" type="noConversion"/>
  </si>
  <si>
    <r>
      <rPr>
        <sz val="10"/>
        <color theme="1"/>
        <rFont val="宋体"/>
        <family val="3"/>
        <charset val="134"/>
      </rPr>
      <t>江雷</t>
    </r>
    <phoneticPr fontId="5" type="noConversion"/>
  </si>
  <si>
    <r>
      <rPr>
        <sz val="10"/>
        <color theme="1"/>
        <rFont val="宋体"/>
        <family val="3"/>
        <charset val="134"/>
      </rPr>
      <t>男</t>
    </r>
    <phoneticPr fontId="5" type="noConversion"/>
  </si>
  <si>
    <r>
      <rPr>
        <sz val="10"/>
        <color theme="1"/>
        <rFont val="宋体"/>
        <family val="3"/>
        <charset val="134"/>
      </rPr>
      <t>李百鹏</t>
    </r>
  </si>
  <si>
    <r>
      <rPr>
        <sz val="10"/>
        <color theme="1"/>
        <rFont val="宋体"/>
        <family val="3"/>
        <charset val="134"/>
      </rPr>
      <t>南京市建设工程储备中心</t>
    </r>
  </si>
  <si>
    <r>
      <rPr>
        <sz val="10"/>
        <color theme="1"/>
        <rFont val="宋体"/>
        <family val="3"/>
        <charset val="134"/>
      </rPr>
      <t>储备研究</t>
    </r>
  </si>
  <si>
    <r>
      <rPr>
        <sz val="10"/>
        <color theme="1"/>
        <rFont val="宋体"/>
        <family val="3"/>
        <charset val="134"/>
      </rPr>
      <t>仇婧妍</t>
    </r>
  </si>
  <si>
    <r>
      <rPr>
        <sz val="10"/>
        <color theme="1"/>
        <rFont val="宋体"/>
        <family val="3"/>
        <charset val="134"/>
      </rPr>
      <t>南京市房屋征收指导中心</t>
    </r>
  </si>
  <si>
    <r>
      <rPr>
        <sz val="10"/>
        <color theme="1"/>
        <rFont val="宋体"/>
        <family val="3"/>
        <charset val="134"/>
      </rPr>
      <t>张亦萱</t>
    </r>
  </si>
  <si>
    <r>
      <rPr>
        <sz val="10"/>
        <color theme="1"/>
        <rFont val="宋体"/>
        <family val="3"/>
        <charset val="134"/>
      </rPr>
      <t>李子硕</t>
    </r>
  </si>
  <si>
    <r>
      <rPr>
        <sz val="10"/>
        <color theme="1"/>
        <rFont val="宋体"/>
        <family val="3"/>
        <charset val="134"/>
      </rPr>
      <t>男</t>
    </r>
  </si>
  <si>
    <r>
      <rPr>
        <sz val="10"/>
        <color theme="1"/>
        <rFont val="宋体"/>
        <family val="3"/>
        <charset val="134"/>
      </rPr>
      <t>南京市城建中等专业学校（南京市城建职业培训中心、南京市建筑职工大学）</t>
    </r>
  </si>
  <si>
    <r>
      <rPr>
        <sz val="10"/>
        <color theme="1"/>
        <rFont val="宋体"/>
        <family val="3"/>
        <charset val="134"/>
      </rPr>
      <t>殷鹏</t>
    </r>
  </si>
  <si>
    <r>
      <rPr>
        <sz val="10"/>
        <color theme="1"/>
        <rFont val="宋体"/>
        <family val="3"/>
        <charset val="134"/>
      </rPr>
      <t>代军</t>
    </r>
  </si>
  <si>
    <r>
      <rPr>
        <sz val="10"/>
        <color theme="1"/>
        <rFont val="宋体"/>
        <family val="3"/>
        <charset val="134"/>
      </rPr>
      <t>唐悦妍</t>
    </r>
  </si>
  <si>
    <r>
      <rPr>
        <sz val="10"/>
        <color theme="1"/>
        <rFont val="宋体"/>
        <family val="3"/>
        <charset val="134"/>
      </rPr>
      <t>南京市燃气服务中心</t>
    </r>
  </si>
  <si>
    <r>
      <rPr>
        <sz val="10"/>
        <color theme="1"/>
        <rFont val="宋体"/>
        <family val="3"/>
        <charset val="134"/>
      </rPr>
      <t>张可馨</t>
    </r>
  </si>
  <si>
    <r>
      <rPr>
        <sz val="10"/>
        <color theme="1"/>
        <rFont val="宋体"/>
        <family val="3"/>
        <charset val="134"/>
      </rPr>
      <t>刘志强</t>
    </r>
  </si>
  <si>
    <r>
      <rPr>
        <sz val="10"/>
        <color theme="1"/>
        <rFont val="宋体"/>
        <family val="3"/>
        <charset val="134"/>
      </rPr>
      <t>南京市市政服务中心（南京市市政工程质量安全监督站）</t>
    </r>
  </si>
  <si>
    <r>
      <rPr>
        <sz val="10"/>
        <color theme="1"/>
        <rFont val="宋体"/>
        <family val="3"/>
        <charset val="134"/>
      </rPr>
      <t>龚致远</t>
    </r>
  </si>
  <si>
    <r>
      <rPr>
        <sz val="10"/>
        <color theme="1"/>
        <rFont val="宋体"/>
        <family val="3"/>
        <charset val="134"/>
      </rPr>
      <t>江超</t>
    </r>
  </si>
  <si>
    <r>
      <rPr>
        <sz val="10"/>
        <color theme="1"/>
        <rFont val="宋体"/>
        <family val="3"/>
        <charset val="134"/>
      </rPr>
      <t>财务管理</t>
    </r>
  </si>
  <si>
    <r>
      <rPr>
        <sz val="10"/>
        <color theme="1"/>
        <rFont val="宋体"/>
        <family val="3"/>
        <charset val="134"/>
      </rPr>
      <t>宛梦绮</t>
    </r>
  </si>
  <si>
    <r>
      <rPr>
        <sz val="10"/>
        <color theme="1"/>
        <rFont val="宋体"/>
        <family val="3"/>
        <charset val="134"/>
      </rPr>
      <t>南京市建筑工程质量安全监督站（南京市建筑工程质量安全检测中心）</t>
    </r>
  </si>
  <si>
    <r>
      <rPr>
        <sz val="10"/>
        <color theme="1"/>
        <rFont val="宋体"/>
        <family val="3"/>
        <charset val="134"/>
      </rPr>
      <t>李梅</t>
    </r>
  </si>
  <si>
    <r>
      <rPr>
        <sz val="10"/>
        <color theme="1"/>
        <rFont val="宋体"/>
        <family val="3"/>
        <charset val="134"/>
      </rPr>
      <t>王凌峰</t>
    </r>
  </si>
  <si>
    <r>
      <rPr>
        <sz val="10"/>
        <color theme="1"/>
        <rFont val="宋体"/>
        <family val="3"/>
        <charset val="134"/>
      </rPr>
      <t>孟杰</t>
    </r>
  </si>
  <si>
    <r>
      <rPr>
        <sz val="10"/>
        <color theme="1"/>
        <rFont val="宋体"/>
        <family val="3"/>
        <charset val="134"/>
      </rPr>
      <t>检测岗</t>
    </r>
  </si>
  <si>
    <r>
      <rPr>
        <sz val="10"/>
        <color theme="1"/>
        <rFont val="宋体"/>
        <family val="3"/>
        <charset val="134"/>
      </rPr>
      <t>陈雯靖</t>
    </r>
  </si>
  <si>
    <r>
      <rPr>
        <sz val="10"/>
        <color theme="1"/>
        <rFont val="宋体"/>
        <family val="3"/>
        <charset val="134"/>
      </rPr>
      <t>南京市建设工程消防审验服务中心</t>
    </r>
  </si>
  <si>
    <r>
      <rPr>
        <sz val="10"/>
        <color theme="1"/>
        <rFont val="宋体"/>
        <family val="3"/>
        <charset val="134"/>
      </rPr>
      <t>财务会计</t>
    </r>
  </si>
  <si>
    <r>
      <rPr>
        <sz val="10"/>
        <color theme="1"/>
        <rFont val="宋体"/>
        <family val="3"/>
        <charset val="134"/>
      </rPr>
      <t>陈燮林</t>
    </r>
  </si>
  <si>
    <r>
      <rPr>
        <sz val="10"/>
        <color theme="1"/>
        <rFont val="宋体"/>
        <family val="3"/>
        <charset val="134"/>
      </rPr>
      <t>建设工程消防审查验收</t>
    </r>
  </si>
  <si>
    <r>
      <rPr>
        <sz val="10"/>
        <color theme="1"/>
        <rFont val="宋体"/>
        <family val="3"/>
        <charset val="134"/>
      </rPr>
      <t>雍自成</t>
    </r>
  </si>
  <si>
    <r>
      <rPr>
        <sz val="10"/>
        <color theme="1"/>
        <rFont val="宋体"/>
        <family val="3"/>
        <charset val="134"/>
      </rPr>
      <t>建设工程造价管理</t>
    </r>
    <r>
      <rPr>
        <sz val="10"/>
        <color theme="1"/>
        <rFont val="Times New Roman"/>
        <family val="1"/>
      </rPr>
      <t>1</t>
    </r>
    <phoneticPr fontId="5" type="noConversion"/>
  </si>
  <si>
    <r>
      <rPr>
        <sz val="10"/>
        <color theme="1"/>
        <rFont val="宋体"/>
        <family val="3"/>
        <charset val="134"/>
      </rPr>
      <t>第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名放弃，递补第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名</t>
    </r>
    <phoneticPr fontId="5" type="noConversion"/>
  </si>
  <si>
    <r>
      <rPr>
        <sz val="10"/>
        <color theme="1"/>
        <rFont val="宋体"/>
        <family val="3"/>
        <charset val="134"/>
      </rPr>
      <t>建设工程造价管理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</si>
  <si>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宋体"/>
        <family val="3"/>
        <charset val="134"/>
      </rPr>
      <t>征收管理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</si>
  <si>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宋体"/>
        <family val="3"/>
        <charset val="134"/>
      </rPr>
      <t>征收管理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</si>
  <si>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宋体"/>
        <family val="3"/>
        <charset val="134"/>
      </rPr>
      <t>教学管理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</si>
  <si>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宋体"/>
        <family val="3"/>
        <charset val="134"/>
      </rPr>
      <t>教学管理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</si>
  <si>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宋体"/>
        <family val="3"/>
        <charset val="134"/>
      </rPr>
      <t>教学管理</t>
    </r>
    <r>
      <rPr>
        <sz val="10"/>
        <color theme="1"/>
        <rFont val="Times New Roman"/>
        <family val="1"/>
      </rPr>
      <t>3</t>
    </r>
  </si>
  <si>
    <r>
      <rPr>
        <sz val="10"/>
        <color theme="1"/>
        <rFont val="宋体"/>
        <family val="3"/>
        <charset val="134"/>
      </rPr>
      <t>行业管理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</si>
  <si>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宋体"/>
        <family val="3"/>
        <charset val="134"/>
      </rPr>
      <t>行业管理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</si>
  <si>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宋体"/>
        <family val="3"/>
        <charset val="134"/>
      </rPr>
      <t>工程管理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</si>
  <si>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宋体"/>
        <family val="3"/>
        <charset val="134"/>
      </rPr>
      <t>第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名放弃，递补第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名</t>
    </r>
    <phoneticPr fontId="1" type="noConversion"/>
  </si>
  <si>
    <r>
      <rPr>
        <sz val="10"/>
        <color theme="1"/>
        <rFont val="宋体"/>
        <family val="3"/>
        <charset val="134"/>
      </rPr>
      <t>工程管理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</si>
  <si>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宋体"/>
        <family val="3"/>
        <charset val="134"/>
      </rPr>
      <t>监督岗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</si>
  <si>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宋体"/>
        <family val="3"/>
        <charset val="134"/>
      </rPr>
      <t>监督岗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</si>
  <si>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宋体"/>
        <family val="3"/>
        <charset val="134"/>
      </rPr>
      <t>监督岗</t>
    </r>
    <r>
      <rPr>
        <sz val="10"/>
        <color theme="1"/>
        <rFont val="Times New Roman"/>
        <family val="1"/>
      </rPr>
      <t>3</t>
    </r>
  </si>
  <si>
    <r>
      <rPr>
        <sz val="10"/>
        <color theme="1"/>
        <rFont val="宋体"/>
        <family val="3"/>
        <charset val="134"/>
      </rPr>
      <t>第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名、第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名放弃，递补第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名</t>
    </r>
    <phoneticPr fontId="1" type="noConversion"/>
  </si>
  <si>
    <r>
      <rPr>
        <sz val="10"/>
        <color theme="1"/>
        <rFont val="宋体"/>
        <family val="3"/>
        <charset val="134"/>
      </rPr>
      <t>南京市轨道交通建设工程质量安全监督站</t>
    </r>
  </si>
  <si>
    <r>
      <rPr>
        <sz val="10"/>
        <color theme="1"/>
        <rFont val="宋体"/>
        <family val="3"/>
        <charset val="134"/>
      </rPr>
      <t>监督员</t>
    </r>
  </si>
  <si>
    <r>
      <rPr>
        <sz val="10"/>
        <color theme="1"/>
        <rFont val="宋体"/>
        <family val="3"/>
        <charset val="134"/>
      </rPr>
      <t>邵应峰</t>
    </r>
  </si>
  <si>
    <r>
      <rPr>
        <sz val="10"/>
        <color theme="1"/>
        <rFont val="宋体"/>
        <family val="3"/>
        <charset val="134"/>
      </rPr>
      <t>财务管理</t>
    </r>
    <phoneticPr fontId="1" type="noConversion"/>
  </si>
  <si>
    <r>
      <rPr>
        <sz val="10"/>
        <color theme="1"/>
        <rFont val="宋体"/>
        <family val="3"/>
        <charset val="134"/>
      </rPr>
      <t>王霞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</si>
</sst>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2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18"/>
      <color theme="1"/>
      <name val="方正小标宋_GBK"/>
      <family val="4"/>
      <charset val="134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0" fillId="0" borderId="0" xfId="0" applyNumberFormat="1"/>
    <xf numFmtId="0" fontId="10" fillId="2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/>
    <xf numFmtId="49" fontId="10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6" fontId="10" fillId="0" borderId="2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O5" sqref="O5"/>
    </sheetView>
  </sheetViews>
  <sheetFormatPr defaultRowHeight="13.8"/>
  <cols>
    <col min="1" max="1" width="6.6640625" customWidth="1"/>
    <col min="2" max="2" width="14" customWidth="1"/>
    <col min="3" max="3" width="27.33203125" customWidth="1"/>
    <col min="4" max="4" width="15" customWidth="1"/>
    <col min="6" max="6" width="6.33203125" customWidth="1"/>
    <col min="7" max="8" width="8.88671875" style="20"/>
    <col min="11" max="11" width="14.44140625" customWidth="1"/>
  </cols>
  <sheetData>
    <row r="1" spans="1:11" s="1" customFormat="1" ht="48.75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5" customFormat="1" ht="39.9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9" t="s">
        <v>6</v>
      </c>
      <c r="H2" s="10" t="s">
        <v>7</v>
      </c>
      <c r="I2" s="9" t="s">
        <v>8</v>
      </c>
      <c r="J2" s="11" t="s">
        <v>9</v>
      </c>
      <c r="K2" s="3" t="s">
        <v>10</v>
      </c>
    </row>
    <row r="3" spans="1:11" s="7" customFormat="1" ht="45" customHeight="1">
      <c r="A3" s="21">
        <v>1</v>
      </c>
      <c r="B3" s="22" t="s">
        <v>48</v>
      </c>
      <c r="C3" s="22" t="s">
        <v>49</v>
      </c>
      <c r="D3" s="22" t="s">
        <v>50</v>
      </c>
      <c r="E3" s="23" t="s">
        <v>51</v>
      </c>
      <c r="F3" s="23" t="s">
        <v>52</v>
      </c>
      <c r="G3" s="24">
        <v>72.400000000000006</v>
      </c>
      <c r="H3" s="24">
        <v>76.7</v>
      </c>
      <c r="I3" s="24">
        <v>74.98</v>
      </c>
      <c r="J3" s="14">
        <v>1</v>
      </c>
      <c r="K3" s="14"/>
    </row>
    <row r="4" spans="1:11" s="17" customFormat="1" ht="36">
      <c r="A4" s="15">
        <v>2</v>
      </c>
      <c r="B4" s="6" t="s">
        <v>35</v>
      </c>
      <c r="C4" s="6" t="s">
        <v>36</v>
      </c>
      <c r="D4" s="29" t="s">
        <v>25</v>
      </c>
      <c r="E4" s="29" t="s">
        <v>26</v>
      </c>
      <c r="F4" s="29" t="s">
        <v>40</v>
      </c>
      <c r="G4" s="25">
        <v>71.3</v>
      </c>
      <c r="H4" s="25" t="s">
        <v>27</v>
      </c>
      <c r="I4" s="15">
        <f>G4*0.4+H4*0.6</f>
        <v>75.08</v>
      </c>
      <c r="J4" s="15">
        <v>1</v>
      </c>
      <c r="K4" s="26"/>
    </row>
    <row r="5" spans="1:11" s="17" customFormat="1" ht="36">
      <c r="A5" s="21">
        <v>3</v>
      </c>
      <c r="B5" s="6" t="s">
        <v>41</v>
      </c>
      <c r="C5" s="6" t="s">
        <v>42</v>
      </c>
      <c r="D5" s="29" t="s">
        <v>28</v>
      </c>
      <c r="E5" s="29" t="s">
        <v>29</v>
      </c>
      <c r="F5" s="29" t="s">
        <v>43</v>
      </c>
      <c r="G5" s="25">
        <v>69.7</v>
      </c>
      <c r="H5" s="25" t="s">
        <v>30</v>
      </c>
      <c r="I5" s="15">
        <f t="shared" ref="I5:I6" si="0">G5*0.4+H5*0.6</f>
        <v>74.02000000000001</v>
      </c>
      <c r="J5" s="15">
        <v>1</v>
      </c>
      <c r="K5" s="26"/>
    </row>
    <row r="6" spans="1:11" s="17" customFormat="1" ht="36">
      <c r="A6" s="15">
        <v>4</v>
      </c>
      <c r="B6" s="6" t="s">
        <v>41</v>
      </c>
      <c r="C6" s="6" t="s">
        <v>42</v>
      </c>
      <c r="D6" s="29" t="s">
        <v>31</v>
      </c>
      <c r="E6" s="29" t="s">
        <v>32</v>
      </c>
      <c r="F6" s="29" t="s">
        <v>43</v>
      </c>
      <c r="G6" s="25">
        <v>76.3</v>
      </c>
      <c r="H6" s="25" t="s">
        <v>20</v>
      </c>
      <c r="I6" s="15">
        <f t="shared" si="0"/>
        <v>77.56</v>
      </c>
      <c r="J6" s="15">
        <v>1</v>
      </c>
      <c r="K6" s="26"/>
    </row>
    <row r="7" spans="1:11" s="7" customFormat="1" ht="45" customHeight="1">
      <c r="A7" s="21">
        <v>5</v>
      </c>
      <c r="B7" s="6" t="s">
        <v>44</v>
      </c>
      <c r="C7" s="8" t="s">
        <v>45</v>
      </c>
      <c r="D7" s="8" t="s">
        <v>46</v>
      </c>
      <c r="E7" s="8" t="s">
        <v>47</v>
      </c>
      <c r="F7" s="8" t="s">
        <v>40</v>
      </c>
      <c r="G7" s="28">
        <v>75.5</v>
      </c>
      <c r="H7" s="28">
        <v>76.2</v>
      </c>
      <c r="I7" s="28" t="s">
        <v>37</v>
      </c>
      <c r="J7" s="27" t="s">
        <v>38</v>
      </c>
      <c r="K7" s="27"/>
    </row>
    <row r="8" spans="1:11" s="7" customFormat="1" ht="45" customHeight="1">
      <c r="A8" s="15">
        <v>6</v>
      </c>
      <c r="B8" s="14" t="s">
        <v>53</v>
      </c>
      <c r="C8" s="27" t="s">
        <v>54</v>
      </c>
      <c r="D8" s="27" t="s">
        <v>57</v>
      </c>
      <c r="E8" s="27" t="s">
        <v>58</v>
      </c>
      <c r="F8" s="27" t="s">
        <v>55</v>
      </c>
      <c r="G8" s="28">
        <v>71</v>
      </c>
      <c r="H8" s="28">
        <v>74.900000000000006</v>
      </c>
      <c r="I8" s="28" t="s">
        <v>59</v>
      </c>
      <c r="J8" s="27" t="s">
        <v>56</v>
      </c>
      <c r="K8" s="27"/>
    </row>
    <row r="9" spans="1:11" s="7" customFormat="1" ht="45" customHeight="1">
      <c r="A9" s="21">
        <v>7</v>
      </c>
      <c r="B9" s="14" t="s">
        <v>48</v>
      </c>
      <c r="C9" s="14" t="s">
        <v>60</v>
      </c>
      <c r="D9" s="14" t="s">
        <v>61</v>
      </c>
      <c r="E9" s="14" t="s">
        <v>62</v>
      </c>
      <c r="F9" s="14" t="s">
        <v>52</v>
      </c>
      <c r="G9" s="28">
        <v>79.900000000000006</v>
      </c>
      <c r="H9" s="28">
        <v>80.8</v>
      </c>
      <c r="I9" s="28">
        <v>80.44</v>
      </c>
      <c r="J9" s="14">
        <v>1</v>
      </c>
      <c r="K9" s="14"/>
    </row>
    <row r="10" spans="1:11" s="7" customFormat="1" ht="45" customHeight="1">
      <c r="A10" s="15">
        <v>8</v>
      </c>
      <c r="B10" s="14" t="s">
        <v>48</v>
      </c>
      <c r="C10" s="14" t="s">
        <v>60</v>
      </c>
      <c r="D10" s="14" t="s">
        <v>63</v>
      </c>
      <c r="E10" s="14" t="s">
        <v>64</v>
      </c>
      <c r="F10" s="14" t="s">
        <v>52</v>
      </c>
      <c r="G10" s="28">
        <v>78.8</v>
      </c>
      <c r="H10" s="28">
        <v>77.8</v>
      </c>
      <c r="I10" s="28">
        <v>78.2</v>
      </c>
      <c r="J10" s="14">
        <v>1</v>
      </c>
      <c r="K10" s="14"/>
    </row>
    <row r="11" spans="1:11" s="18" customFormat="1" ht="45" customHeight="1">
      <c r="A11" s="21">
        <v>9</v>
      </c>
      <c r="B11" s="14" t="s">
        <v>65</v>
      </c>
      <c r="C11" s="14" t="s">
        <v>66</v>
      </c>
      <c r="D11" s="14" t="s">
        <v>100</v>
      </c>
      <c r="E11" s="14" t="s">
        <v>67</v>
      </c>
      <c r="F11" s="14" t="s">
        <v>68</v>
      </c>
      <c r="G11" s="28">
        <v>72.2</v>
      </c>
      <c r="H11" s="28">
        <v>75</v>
      </c>
      <c r="I11" s="14">
        <f>G11*0.4+H11*0.6</f>
        <v>73.88</v>
      </c>
      <c r="J11" s="14">
        <v>2</v>
      </c>
      <c r="K11" s="14" t="s">
        <v>101</v>
      </c>
    </row>
    <row r="12" spans="1:11" s="7" customFormat="1" ht="45" customHeight="1">
      <c r="A12" s="15">
        <v>10</v>
      </c>
      <c r="B12" s="14" t="s">
        <v>65</v>
      </c>
      <c r="C12" s="14" t="s">
        <v>66</v>
      </c>
      <c r="D12" s="14" t="s">
        <v>102</v>
      </c>
      <c r="E12" s="14" t="s">
        <v>69</v>
      </c>
      <c r="F12" s="14" t="s">
        <v>68</v>
      </c>
      <c r="G12" s="28">
        <v>68.400000000000006</v>
      </c>
      <c r="H12" s="28">
        <v>80.5</v>
      </c>
      <c r="I12" s="28">
        <f>G12*0.4+H12*0.6</f>
        <v>75.66</v>
      </c>
      <c r="J12" s="14">
        <v>1</v>
      </c>
      <c r="K12" s="14"/>
    </row>
    <row r="13" spans="1:11" s="7" customFormat="1" ht="45" customHeight="1">
      <c r="A13" s="21">
        <v>11</v>
      </c>
      <c r="B13" s="14" t="s">
        <v>48</v>
      </c>
      <c r="C13" s="14" t="s">
        <v>70</v>
      </c>
      <c r="D13" s="14" t="s">
        <v>71</v>
      </c>
      <c r="E13" s="14" t="s">
        <v>72</v>
      </c>
      <c r="F13" s="14" t="s">
        <v>52</v>
      </c>
      <c r="G13" s="28">
        <v>77.900000000000006</v>
      </c>
      <c r="H13" s="28">
        <v>82.3</v>
      </c>
      <c r="I13" s="28">
        <v>80.540000000000006</v>
      </c>
      <c r="J13" s="14">
        <v>1</v>
      </c>
      <c r="K13" s="14"/>
    </row>
    <row r="14" spans="1:11" s="17" customFormat="1" ht="45" customHeight="1">
      <c r="A14" s="15">
        <v>12</v>
      </c>
      <c r="B14" s="14" t="s">
        <v>48</v>
      </c>
      <c r="C14" s="14" t="s">
        <v>73</v>
      </c>
      <c r="D14" s="14" t="s">
        <v>103</v>
      </c>
      <c r="E14" s="14" t="s">
        <v>74</v>
      </c>
      <c r="F14" s="14" t="s">
        <v>52</v>
      </c>
      <c r="G14" s="28">
        <v>75.5</v>
      </c>
      <c r="H14" s="28" t="s">
        <v>33</v>
      </c>
      <c r="I14" s="14">
        <f t="shared" ref="I14:I15" si="1">G14*0.4+H14*0.6</f>
        <v>77.78</v>
      </c>
      <c r="J14" s="14">
        <v>1</v>
      </c>
      <c r="K14" s="14"/>
    </row>
    <row r="15" spans="1:11" s="17" customFormat="1" ht="45" customHeight="1">
      <c r="A15" s="21">
        <v>13</v>
      </c>
      <c r="B15" s="14" t="s">
        <v>48</v>
      </c>
      <c r="C15" s="14" t="s">
        <v>73</v>
      </c>
      <c r="D15" s="14" t="s">
        <v>104</v>
      </c>
      <c r="E15" s="14" t="s">
        <v>75</v>
      </c>
      <c r="F15" s="14" t="s">
        <v>76</v>
      </c>
      <c r="G15" s="28">
        <v>70</v>
      </c>
      <c r="H15" s="28" t="s">
        <v>34</v>
      </c>
      <c r="I15" s="14">
        <f t="shared" si="1"/>
        <v>72.88</v>
      </c>
      <c r="J15" s="14">
        <v>1</v>
      </c>
      <c r="K15" s="14"/>
    </row>
    <row r="16" spans="1:11" s="7" customFormat="1" ht="45" customHeight="1">
      <c r="A16" s="15">
        <v>14</v>
      </c>
      <c r="B16" s="23" t="s">
        <v>48</v>
      </c>
      <c r="C16" s="23" t="s">
        <v>77</v>
      </c>
      <c r="D16" s="23" t="s">
        <v>105</v>
      </c>
      <c r="E16" s="23" t="s">
        <v>78</v>
      </c>
      <c r="F16" s="14" t="s">
        <v>76</v>
      </c>
      <c r="G16" s="24">
        <v>70.5</v>
      </c>
      <c r="H16" s="24" t="s">
        <v>17</v>
      </c>
      <c r="I16" s="24">
        <f>G16*0.4+H16*0.6</f>
        <v>76.140000000000015</v>
      </c>
      <c r="J16" s="23">
        <v>1</v>
      </c>
      <c r="K16" s="14"/>
    </row>
    <row r="17" spans="1:11" s="7" customFormat="1" ht="45" customHeight="1">
      <c r="A17" s="21">
        <v>15</v>
      </c>
      <c r="B17" s="23" t="s">
        <v>48</v>
      </c>
      <c r="C17" s="23" t="s">
        <v>77</v>
      </c>
      <c r="D17" s="23" t="s">
        <v>106</v>
      </c>
      <c r="E17" s="23" t="s">
        <v>79</v>
      </c>
      <c r="F17" s="14" t="s">
        <v>52</v>
      </c>
      <c r="G17" s="24">
        <v>75.3</v>
      </c>
      <c r="H17" s="24" t="s">
        <v>18</v>
      </c>
      <c r="I17" s="24">
        <f t="shared" ref="I17:I18" si="2">G17*0.4+H17*0.6</f>
        <v>75.84</v>
      </c>
      <c r="J17" s="23">
        <v>1</v>
      </c>
      <c r="K17" s="14"/>
    </row>
    <row r="18" spans="1:11" s="7" customFormat="1" ht="45" customHeight="1">
      <c r="A18" s="15">
        <v>16</v>
      </c>
      <c r="B18" s="23" t="s">
        <v>48</v>
      </c>
      <c r="C18" s="23" t="s">
        <v>77</v>
      </c>
      <c r="D18" s="23" t="s">
        <v>107</v>
      </c>
      <c r="E18" s="23" t="s">
        <v>80</v>
      </c>
      <c r="F18" s="14" t="s">
        <v>52</v>
      </c>
      <c r="G18" s="24">
        <v>70.599999999999994</v>
      </c>
      <c r="H18" s="24" t="s">
        <v>19</v>
      </c>
      <c r="I18" s="24">
        <f t="shared" si="2"/>
        <v>75.459999999999994</v>
      </c>
      <c r="J18" s="23">
        <v>1</v>
      </c>
      <c r="K18" s="14"/>
    </row>
    <row r="19" spans="1:11" s="12" customFormat="1" ht="45" customHeight="1">
      <c r="A19" s="21">
        <v>17</v>
      </c>
      <c r="B19" s="23" t="s">
        <v>48</v>
      </c>
      <c r="C19" s="23" t="s">
        <v>81</v>
      </c>
      <c r="D19" s="23" t="s">
        <v>108</v>
      </c>
      <c r="E19" s="23" t="s">
        <v>82</v>
      </c>
      <c r="F19" s="23" t="s">
        <v>52</v>
      </c>
      <c r="G19" s="24">
        <v>69</v>
      </c>
      <c r="H19" s="24">
        <v>76</v>
      </c>
      <c r="I19" s="24">
        <f t="shared" ref="I19:I20" si="3">G19*40%+H19*60%</f>
        <v>73.2</v>
      </c>
      <c r="J19" s="23">
        <v>1</v>
      </c>
      <c r="K19" s="23"/>
    </row>
    <row r="20" spans="1:11" s="12" customFormat="1" ht="45" customHeight="1">
      <c r="A20" s="15">
        <v>18</v>
      </c>
      <c r="B20" s="23" t="s">
        <v>48</v>
      </c>
      <c r="C20" s="23" t="s">
        <v>81</v>
      </c>
      <c r="D20" s="23" t="s">
        <v>109</v>
      </c>
      <c r="E20" s="23" t="s">
        <v>83</v>
      </c>
      <c r="F20" s="23" t="s">
        <v>76</v>
      </c>
      <c r="G20" s="24">
        <v>69.599999999999994</v>
      </c>
      <c r="H20" s="24">
        <v>75.400000000000006</v>
      </c>
      <c r="I20" s="24">
        <f t="shared" si="3"/>
        <v>73.08</v>
      </c>
      <c r="J20" s="23">
        <v>1</v>
      </c>
      <c r="K20" s="23"/>
    </row>
    <row r="21" spans="1:11" s="7" customFormat="1" ht="45" customHeight="1">
      <c r="A21" s="21">
        <v>19</v>
      </c>
      <c r="B21" s="23" t="s">
        <v>48</v>
      </c>
      <c r="C21" s="23" t="s">
        <v>84</v>
      </c>
      <c r="D21" s="23" t="s">
        <v>110</v>
      </c>
      <c r="E21" s="23" t="s">
        <v>85</v>
      </c>
      <c r="F21" s="14" t="s">
        <v>76</v>
      </c>
      <c r="G21" s="28">
        <v>68.400000000000006</v>
      </c>
      <c r="H21" s="28" t="s">
        <v>15</v>
      </c>
      <c r="I21" s="28">
        <f t="shared" ref="I21:I23" si="4">G21*0.4+H21*0.6</f>
        <v>73.2</v>
      </c>
      <c r="J21" s="14">
        <v>2</v>
      </c>
      <c r="K21" s="14" t="s">
        <v>111</v>
      </c>
    </row>
    <row r="22" spans="1:11" s="7" customFormat="1" ht="45" customHeight="1">
      <c r="A22" s="15">
        <v>20</v>
      </c>
      <c r="B22" s="23" t="s">
        <v>48</v>
      </c>
      <c r="C22" s="23" t="s">
        <v>84</v>
      </c>
      <c r="D22" s="23" t="s">
        <v>112</v>
      </c>
      <c r="E22" s="23" t="s">
        <v>86</v>
      </c>
      <c r="F22" s="14" t="s">
        <v>76</v>
      </c>
      <c r="G22" s="28">
        <v>72.2</v>
      </c>
      <c r="H22" s="28" t="s">
        <v>13</v>
      </c>
      <c r="I22" s="28">
        <f t="shared" si="4"/>
        <v>75.38</v>
      </c>
      <c r="J22" s="14">
        <v>1</v>
      </c>
      <c r="K22" s="14"/>
    </row>
    <row r="23" spans="1:11" s="7" customFormat="1" ht="45" customHeight="1">
      <c r="A23" s="21">
        <v>21</v>
      </c>
      <c r="B23" s="23" t="s">
        <v>48</v>
      </c>
      <c r="C23" s="23" t="s">
        <v>84</v>
      </c>
      <c r="D23" s="23" t="s">
        <v>87</v>
      </c>
      <c r="E23" s="23" t="s">
        <v>88</v>
      </c>
      <c r="F23" s="14" t="s">
        <v>52</v>
      </c>
      <c r="G23" s="28">
        <v>83</v>
      </c>
      <c r="H23" s="28" t="s">
        <v>14</v>
      </c>
      <c r="I23" s="28">
        <f t="shared" si="4"/>
        <v>78.319999999999993</v>
      </c>
      <c r="J23" s="14">
        <v>1</v>
      </c>
      <c r="K23" s="14"/>
    </row>
    <row r="24" spans="1:11" s="7" customFormat="1" ht="45" customHeight="1">
      <c r="A24" s="15">
        <v>22</v>
      </c>
      <c r="B24" s="14" t="s">
        <v>48</v>
      </c>
      <c r="C24" s="14" t="s">
        <v>89</v>
      </c>
      <c r="D24" s="14" t="s">
        <v>113</v>
      </c>
      <c r="E24" s="14" t="s">
        <v>90</v>
      </c>
      <c r="F24" s="14" t="s">
        <v>52</v>
      </c>
      <c r="G24" s="28">
        <v>72.5</v>
      </c>
      <c r="H24" s="28" t="s">
        <v>20</v>
      </c>
      <c r="I24" s="28">
        <v>76.040000000000006</v>
      </c>
      <c r="J24" s="14">
        <v>1</v>
      </c>
      <c r="K24" s="14"/>
    </row>
    <row r="25" spans="1:11" s="7" customFormat="1" ht="45" customHeight="1">
      <c r="A25" s="21">
        <v>23</v>
      </c>
      <c r="B25" s="14" t="s">
        <v>48</v>
      </c>
      <c r="C25" s="14" t="s">
        <v>89</v>
      </c>
      <c r="D25" s="14" t="s">
        <v>114</v>
      </c>
      <c r="E25" s="14" t="s">
        <v>91</v>
      </c>
      <c r="F25" s="14" t="s">
        <v>76</v>
      </c>
      <c r="G25" s="28">
        <v>65.5</v>
      </c>
      <c r="H25" s="28" t="s">
        <v>21</v>
      </c>
      <c r="I25" s="28">
        <v>71.739999999999995</v>
      </c>
      <c r="J25" s="14">
        <v>1</v>
      </c>
      <c r="K25" s="14"/>
    </row>
    <row r="26" spans="1:11" s="7" customFormat="1" ht="45" customHeight="1">
      <c r="A26" s="15">
        <v>24</v>
      </c>
      <c r="B26" s="14" t="s">
        <v>48</v>
      </c>
      <c r="C26" s="14" t="s">
        <v>89</v>
      </c>
      <c r="D26" s="14" t="s">
        <v>115</v>
      </c>
      <c r="E26" s="14" t="s">
        <v>92</v>
      </c>
      <c r="F26" s="14" t="s">
        <v>52</v>
      </c>
      <c r="G26" s="28">
        <v>67.5</v>
      </c>
      <c r="H26" s="28" t="s">
        <v>22</v>
      </c>
      <c r="I26" s="28">
        <v>71.400000000000006</v>
      </c>
      <c r="J26" s="14">
        <v>1</v>
      </c>
      <c r="K26" s="14"/>
    </row>
    <row r="27" spans="1:11" s="7" customFormat="1" ht="45" customHeight="1">
      <c r="A27" s="21">
        <v>25</v>
      </c>
      <c r="B27" s="14" t="s">
        <v>48</v>
      </c>
      <c r="C27" s="14" t="s">
        <v>89</v>
      </c>
      <c r="D27" s="14" t="s">
        <v>93</v>
      </c>
      <c r="E27" s="14" t="s">
        <v>94</v>
      </c>
      <c r="F27" s="14" t="s">
        <v>52</v>
      </c>
      <c r="G27" s="28">
        <v>77.2</v>
      </c>
      <c r="H27" s="28" t="s">
        <v>23</v>
      </c>
      <c r="I27" s="28">
        <v>76.12</v>
      </c>
      <c r="J27" s="14">
        <v>1</v>
      </c>
      <c r="K27" s="14"/>
    </row>
    <row r="28" spans="1:11" s="13" customFormat="1" ht="57" customHeight="1">
      <c r="A28" s="15">
        <v>26</v>
      </c>
      <c r="B28" s="23" t="s">
        <v>48</v>
      </c>
      <c r="C28" s="23" t="s">
        <v>95</v>
      </c>
      <c r="D28" s="23" t="s">
        <v>96</v>
      </c>
      <c r="E28" s="23" t="s">
        <v>97</v>
      </c>
      <c r="F28" s="14" t="s">
        <v>76</v>
      </c>
      <c r="G28" s="19">
        <v>69.7</v>
      </c>
      <c r="H28" s="25" t="s">
        <v>39</v>
      </c>
      <c r="I28" s="14">
        <f t="shared" ref="I28" si="5">G28*0.4+H28*0.6</f>
        <v>73.48</v>
      </c>
      <c r="J28" s="14">
        <v>3</v>
      </c>
      <c r="K28" s="16" t="s">
        <v>116</v>
      </c>
    </row>
    <row r="29" spans="1:11" s="13" customFormat="1" ht="49.95" customHeight="1">
      <c r="A29" s="21">
        <v>27</v>
      </c>
      <c r="B29" s="23" t="s">
        <v>48</v>
      </c>
      <c r="C29" s="23" t="s">
        <v>95</v>
      </c>
      <c r="D29" s="23" t="s">
        <v>98</v>
      </c>
      <c r="E29" s="23" t="s">
        <v>99</v>
      </c>
      <c r="F29" s="14" t="s">
        <v>76</v>
      </c>
      <c r="G29" s="19">
        <v>67.900000000000006</v>
      </c>
      <c r="H29" s="25" t="s">
        <v>24</v>
      </c>
      <c r="I29" s="28">
        <f t="shared" ref="I29" si="6">G29*0.4+H29*0.6</f>
        <v>74.319999999999993</v>
      </c>
      <c r="J29" s="14">
        <v>1</v>
      </c>
      <c r="K29" s="16"/>
    </row>
    <row r="30" spans="1:11" s="7" customFormat="1" ht="45" customHeight="1">
      <c r="A30" s="15">
        <v>28</v>
      </c>
      <c r="B30" s="14" t="s">
        <v>48</v>
      </c>
      <c r="C30" s="14" t="s">
        <v>117</v>
      </c>
      <c r="D30" s="14" t="s">
        <v>118</v>
      </c>
      <c r="E30" s="23" t="s">
        <v>119</v>
      </c>
      <c r="F30" s="23" t="s">
        <v>76</v>
      </c>
      <c r="G30" s="24">
        <v>63.9</v>
      </c>
      <c r="H30" s="30" t="s">
        <v>11</v>
      </c>
      <c r="I30" s="28">
        <f>G30*0.4+H30*0.6</f>
        <v>68.759999999999991</v>
      </c>
      <c r="J30" s="14">
        <v>1</v>
      </c>
      <c r="K30" s="14"/>
    </row>
    <row r="31" spans="1:11" s="7" customFormat="1" ht="45" customHeight="1">
      <c r="A31" s="21">
        <v>29</v>
      </c>
      <c r="B31" s="14" t="s">
        <v>48</v>
      </c>
      <c r="C31" s="14" t="s">
        <v>117</v>
      </c>
      <c r="D31" s="14" t="s">
        <v>120</v>
      </c>
      <c r="E31" s="23" t="s">
        <v>121</v>
      </c>
      <c r="F31" s="23" t="s">
        <v>52</v>
      </c>
      <c r="G31" s="24">
        <v>74.3</v>
      </c>
      <c r="H31" s="30" t="s">
        <v>12</v>
      </c>
      <c r="I31" s="28">
        <f t="shared" ref="I31" si="7">G31*0.4+H31*0.6</f>
        <v>75.5</v>
      </c>
      <c r="J31" s="14">
        <v>1</v>
      </c>
      <c r="K31" s="14"/>
    </row>
  </sheetData>
  <mergeCells count="1">
    <mergeCell ref="A1:K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2023-05-25T03:05:01Z</cp:lastPrinted>
  <dcterms:created xsi:type="dcterms:W3CDTF">2015-06-05T18:17:20Z</dcterms:created>
  <dcterms:modified xsi:type="dcterms:W3CDTF">2023-05-25T06:42:35Z</dcterms:modified>
</cp:coreProperties>
</file>