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<sst xmlns="http://schemas.openxmlformats.org/spreadsheetml/2006/main" count="43" uniqueCount="36">
  <si>
    <t>应聘科室</t>
  </si>
  <si>
    <t>姓名</t>
  </si>
  <si>
    <t>身份证号</t>
  </si>
  <si>
    <t>性别</t>
  </si>
  <si>
    <t>生日</t>
  </si>
  <si>
    <t>民族</t>
  </si>
  <si>
    <t>年龄</t>
  </si>
  <si>
    <t>联系电话</t>
  </si>
  <si>
    <t>高中毕业时间</t>
  </si>
  <si>
    <t>资格证书</t>
  </si>
  <si>
    <t>初始
学历</t>
  </si>
  <si>
    <t>初始学历所学专业</t>
  </si>
  <si>
    <t>初始学历毕业时间</t>
  </si>
  <si>
    <t>初始学历毕业院校</t>
  </si>
  <si>
    <t>初始学位</t>
  </si>
  <si>
    <t>初始学位毕业时间</t>
  </si>
  <si>
    <t>初始学位毕业院校</t>
  </si>
  <si>
    <t>初始学历培养方式（下拉选择）</t>
  </si>
  <si>
    <t>最高学历</t>
  </si>
  <si>
    <t>最高学历所学专业</t>
  </si>
  <si>
    <t>最高学历毕业时间</t>
  </si>
  <si>
    <t>最高学历毕业院校</t>
  </si>
  <si>
    <t>最高学位</t>
  </si>
  <si>
    <t>最高学位毕业时间</t>
  </si>
  <si>
    <t>最高学位毕业院校</t>
  </si>
  <si>
    <t>最高学历培养方式（下拉选择）</t>
  </si>
  <si>
    <t>例</t>
  </si>
  <si>
    <t>王一</t>
  </si>
  <si>
    <t>220104200001010101</t>
  </si>
  <si>
    <t>汉</t>
  </si>
  <si>
    <t>医师资格证、规培证</t>
  </si>
  <si>
    <t>本科</t>
  </si>
  <si>
    <t>临床医学</t>
  </si>
  <si>
    <t>吉林大学</t>
  </si>
  <si>
    <t>学士</t>
  </si>
  <si>
    <t>全日制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</si>
</sst>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176" fontId="2" fillId="0" borderId="9" xfId="0" applyNumberFormat="1" applyFont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view="pageBreakPreview" zoomScaleSheetLayoutView="100" workbookViewId="0" topLeftCell="A1">
      <selection activeCell="U10" sqref="U10"/>
    </sheetView>
  </sheetViews>
  <sheetFormatPr defaultColWidth="9.00390625" defaultRowHeight="14.25"/>
  <cols>
    <col min="1" max="1" width="7.625" style="0" customWidth="1"/>
    <col min="2" max="2" width="4.125" style="0" customWidth="1"/>
    <col min="3" max="3" width="17.875" style="0" customWidth="1"/>
    <col min="4" max="4" width="4.125" style="0" customWidth="1"/>
    <col min="5" max="5" width="9.25390625" style="2" customWidth="1"/>
    <col min="6" max="6" width="4.125" style="0" customWidth="1"/>
    <col min="7" max="7" width="9.50390625" style="0" customWidth="1"/>
    <col min="8" max="8" width="11.125" style="0" customWidth="1"/>
    <col min="9" max="9" width="9.25390625" style="2" customWidth="1"/>
    <col min="10" max="10" width="16.625" style="0" customWidth="1"/>
    <col min="11" max="11" width="4.125" style="0" customWidth="1"/>
    <col min="12" max="12" width="7.625" style="0" customWidth="1"/>
    <col min="13" max="13" width="9.25390625" style="2" customWidth="1"/>
    <col min="14" max="15" width="7.625" style="0" customWidth="1"/>
    <col min="16" max="16" width="9.25390625" style="2" customWidth="1"/>
    <col min="17" max="17" width="7.625" style="0" customWidth="1"/>
    <col min="18" max="18" width="9.50390625" style="0" customWidth="1"/>
    <col min="19" max="20" width="7.625" style="0" customWidth="1"/>
    <col min="21" max="21" width="9.25390625" style="2" customWidth="1"/>
    <col min="22" max="23" width="7.625" style="0" customWidth="1"/>
    <col min="24" max="24" width="9.25390625" style="2" customWidth="1"/>
    <col min="25" max="25" width="7.625" style="0" customWidth="1"/>
    <col min="26" max="26" width="10.875" style="0" customWidth="1"/>
  </cols>
  <sheetData>
    <row r="1" spans="1:26" ht="40.5" customHeight="1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4" t="s">
        <v>5</v>
      </c>
      <c r="G1" s="6" t="s">
        <v>6</v>
      </c>
      <c r="H1" s="3" t="s">
        <v>7</v>
      </c>
      <c r="I1" s="5" t="s">
        <v>8</v>
      </c>
      <c r="J1" s="14" t="s">
        <v>9</v>
      </c>
      <c r="K1" s="4" t="s">
        <v>10</v>
      </c>
      <c r="L1" s="15" t="s">
        <v>11</v>
      </c>
      <c r="M1" s="16" t="s">
        <v>12</v>
      </c>
      <c r="N1" s="15" t="s">
        <v>13</v>
      </c>
      <c r="O1" s="15" t="s">
        <v>14</v>
      </c>
      <c r="P1" s="5" t="s">
        <v>15</v>
      </c>
      <c r="Q1" s="15" t="s">
        <v>16</v>
      </c>
      <c r="R1" s="15" t="s">
        <v>17</v>
      </c>
      <c r="S1" s="3" t="s">
        <v>18</v>
      </c>
      <c r="T1" s="15" t="s">
        <v>19</v>
      </c>
      <c r="U1" s="16" t="s">
        <v>20</v>
      </c>
      <c r="V1" s="4" t="s">
        <v>21</v>
      </c>
      <c r="W1" s="15" t="s">
        <v>22</v>
      </c>
      <c r="X1" s="5" t="s">
        <v>23</v>
      </c>
      <c r="Y1" s="4" t="s">
        <v>24</v>
      </c>
      <c r="Z1" s="4" t="s">
        <v>25</v>
      </c>
    </row>
    <row r="2" spans="1:26" s="1" customFormat="1" ht="24" customHeight="1">
      <c r="A2" s="7" t="s">
        <v>26</v>
      </c>
      <c r="B2" s="8" t="s">
        <v>27</v>
      </c>
      <c r="C2" s="17" t="s">
        <v>28</v>
      </c>
      <c r="D2" s="8" t="str">
        <f>IF(OR(LEN(C2)=15,LEN(C2)=18),IF(MOD(MID(C2,15,3)*1,2),"男","女"),#N/A)</f>
        <v>女</v>
      </c>
      <c r="E2" s="10">
        <f>DATE(MID(C2,7,VLOOKUP(LEN(C2),{15,2;18,4},2,0)),MID(C2,VLOOKUP(LEN(C2),{15,9;18,11},2,0),2),MID(C2,VLOOKUP(LEN(C2),{15,11;18,13},2,0),2))</f>
        <v>36526</v>
      </c>
      <c r="F2" s="9" t="s">
        <v>29</v>
      </c>
      <c r="G2" s="9">
        <f ca="1">_xlfn.IFS(LEN(C2)=15,DATEDIF(TEXT("19"&amp;MID(C2,7,6),"0-00-00"),TODAY(),"y"),LEN(C2)=18,DATEDIF(TEXT(MID(C2,7,8),"0-00-00"),TODAY(),"y"),TRUE,"身份证错误")</f>
        <v>22</v>
      </c>
      <c r="H2" s="9">
        <v>13304314301</v>
      </c>
      <c r="I2" s="10">
        <v>43281</v>
      </c>
      <c r="J2" s="9" t="s">
        <v>30</v>
      </c>
      <c r="K2" s="9" t="s">
        <v>31</v>
      </c>
      <c r="L2" s="9" t="s">
        <v>32</v>
      </c>
      <c r="M2" s="10">
        <v>44742</v>
      </c>
      <c r="N2" s="9" t="s">
        <v>33</v>
      </c>
      <c r="O2" s="9" t="s">
        <v>34</v>
      </c>
      <c r="P2" s="10">
        <v>44742</v>
      </c>
      <c r="Q2" s="9" t="s">
        <v>33</v>
      </c>
      <c r="R2" s="9" t="s">
        <v>35</v>
      </c>
      <c r="S2" s="9" t="s">
        <v>31</v>
      </c>
      <c r="T2" s="9" t="s">
        <v>32</v>
      </c>
      <c r="U2" s="10">
        <v>44742</v>
      </c>
      <c r="V2" s="9" t="s">
        <v>33</v>
      </c>
      <c r="W2" s="9" t="s">
        <v>34</v>
      </c>
      <c r="X2" s="10">
        <v>44742</v>
      </c>
      <c r="Y2" s="9" t="s">
        <v>33</v>
      </c>
      <c r="Z2" s="9" t="s">
        <v>35</v>
      </c>
    </row>
    <row r="3" spans="1:26" s="1" customFormat="1" ht="24" customHeight="1">
      <c r="A3" s="11"/>
      <c r="B3" s="12"/>
      <c r="C3" s="11"/>
      <c r="D3" s="12" t="e">
        <f>IF(OR(LEN(C3)=15,LEN(C3)=18),IF(MOD(MID(C3,15,3)*1,2),"男","女"),#N/A)</f>
        <v>#N/A</v>
      </c>
      <c r="E3" s="13" t="e">
        <f>DATE(MID(C3,7,VLOOKUP(LEN(C3),{15,2;18,4},2,0)),MID(C3,VLOOKUP(LEN(C3),{15,9;18,11},2,0),2),MID(C3,VLOOKUP(LEN(C3),{15,11;18,13},2,0),2))</f>
        <v>#N/A</v>
      </c>
      <c r="F3" s="11"/>
      <c r="G3" s="11" t="str">
        <f ca="1">_xlfn.IFS(LEN(C3)=15,DATEDIF(TEXT("19"&amp;MID(C3,7,6),"0-00-00"),TODAY(),"y"),LEN(C3)=18,DATEDIF(TEXT(MID(C3,7,8),"0-00-00"),TODAY(),"y"),TRUE,"身份证错误")</f>
        <v>身份证错误</v>
      </c>
      <c r="H3" s="11"/>
      <c r="I3" s="13"/>
      <c r="J3" s="11"/>
      <c r="K3" s="11"/>
      <c r="L3" s="11"/>
      <c r="M3" s="13"/>
      <c r="N3" s="11"/>
      <c r="O3" s="11"/>
      <c r="P3" s="13"/>
      <c r="Q3" s="11"/>
      <c r="R3" s="11"/>
      <c r="S3" s="11"/>
      <c r="T3" s="11"/>
      <c r="U3" s="13"/>
      <c r="V3" s="11"/>
      <c r="W3" s="11"/>
      <c r="X3" s="13"/>
      <c r="Y3" s="11"/>
      <c r="Z3" s="11"/>
    </row>
  </sheetData>
  <sheetProtection password="CF7A" sheet="1" objects="1"/>
  <conditionalFormatting sqref="C1">
    <cfRule type="expression" priority="1" dxfId="0" stopIfTrue="1">
      <formula>AND(COUNTIF($C$1,C1)&gt;1,NOT(ISBLANK(C1)))</formula>
    </cfRule>
  </conditionalFormatting>
  <dataValidations count="5">
    <dataValidation type="list" allowBlank="1" showInputMessage="1" showErrorMessage="1" sqref="R2 Z2 R3 Z3">
      <formula1>"全日制,自考,成人教育,网络教育,其他"</formula1>
    </dataValidation>
    <dataValidation type="list" allowBlank="1" showInputMessage="1" showErrorMessage="1" sqref="S2 S3 K2:K3">
      <formula1>"中专,专科,本科"</formula1>
    </dataValidation>
    <dataValidation type="list" allowBlank="1" showInputMessage="1" showErrorMessage="1" sqref="W2 W3 O2:O3">
      <formula1>"无,学士"</formula1>
    </dataValidation>
    <dataValidation type="list" allowBlank="1" showInputMessage="1" showErrorMessage="1" sqref="D2:D3">
      <formula1>"男,女"</formula1>
    </dataValidation>
    <dataValidation allowBlank="1" showInputMessage="1" showErrorMessage="1" sqref="I2:I3"/>
  </dataValidation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2022-12-16T03:11:05Z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839F3AB4A4C641B8BFDDC008CAB7F1FF</vt:lpwstr>
  </property>
</Properties>
</file>