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社会招聘总表" sheetId="1" r:id="rId1"/>
  </sheets>
  <definedNames>
    <definedName name="_xlnm.Print_Titles" localSheetId="0">'社会招聘总表'!$2:$5</definedName>
  </definedNames>
  <calcPr fullCalcOnLoad="1"/>
</workbook>
</file>

<file path=xl/sharedStrings.xml><?xml version="1.0" encoding="utf-8"?>
<sst xmlns="http://schemas.openxmlformats.org/spreadsheetml/2006/main" count="107" uniqueCount="85">
  <si>
    <t>附件1</t>
  </si>
  <si>
    <t>2022年顺德区公办中小学面向社会公开招聘教师（第二批）岗位需求表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</si>
  <si>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</si>
  <si>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</si>
  <si>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</si>
  <si>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</si>
  <si>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</si>
  <si>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</si>
  <si>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</si>
  <si>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</si>
  <si>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</si>
  <si>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</si>
  <si>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</si>
  <si>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</si>
  <si>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</si>
  <si>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</si>
  <si>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</si>
  <si>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</si>
  <si>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</si>
  <si>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</si>
  <si>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</t>
  </si>
  <si>
    <t>俄语</t>
  </si>
  <si>
    <t>综合实践</t>
  </si>
  <si>
    <t>科学</t>
  </si>
  <si>
    <t>道德与法治</t>
  </si>
  <si>
    <t>音乐（粤剧）</t>
  </si>
  <si>
    <t>特殊教育</t>
  </si>
  <si>
    <t>中餐烹饪专业教师</t>
  </si>
  <si>
    <t>烹饪</t>
  </si>
  <si>
    <t>高星级饭店运营与管理</t>
  </si>
  <si>
    <t>工艺美术</t>
  </si>
  <si>
    <t xml:space="preserve">备注
</t>
  </si>
  <si>
    <t xml:space="preserve"> 人数</t>
  </si>
  <si>
    <t>计算机</t>
  </si>
  <si>
    <t>汽车</t>
  </si>
  <si>
    <t xml:space="preserve">      学校</t>
  </si>
  <si>
    <t>佛山市顺德区第一中学西南学校（高中）</t>
  </si>
  <si>
    <t>佛山市顺德区第一中学西南学校（初中）</t>
  </si>
  <si>
    <t>佛山市顺德区梁銶琚职业技术学校</t>
  </si>
  <si>
    <t>佛山市顺德区中等专业学校</t>
  </si>
  <si>
    <t>区属小计</t>
  </si>
  <si>
    <t>佛山市顺德区大良街道公办初中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</si>
  <si>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</si>
  <si>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</si>
  <si>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</si>
  <si>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</si>
  <si>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</si>
  <si>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佛山市顺德区大良街道世纪片区（小学）</t>
  </si>
  <si>
    <t>由大良街道统筹安排到世纪片区属下的四所公办小学</t>
  </si>
  <si>
    <t>佛山市顺德区大良街道华侨片区（小学）</t>
  </si>
  <si>
    <t>由大良街道统筹安排到华侨片区属下的三所公办小学</t>
  </si>
  <si>
    <t>佛山市顺德区大良街道顺峰片区（小学）</t>
  </si>
  <si>
    <t>由大良街道统筹安排到顺峰片区属下的四所公办小学</t>
  </si>
  <si>
    <t>大良小计</t>
  </si>
  <si>
    <t>佛山市顺德区容桂街道公办初中</t>
  </si>
  <si>
    <t>佛山市顺德区容桂街道公办小学</t>
  </si>
  <si>
    <t>容桂小计</t>
  </si>
  <si>
    <t>佛山市顺德区北滘镇君兰中学</t>
  </si>
  <si>
    <t>佛山市顺德区华南师范大学附属北滘学校（初中）</t>
  </si>
  <si>
    <t>佛山市顺德区华南师范大学附属北滘学校（小学）</t>
  </si>
  <si>
    <t>佛山市顺德区北滘镇朝亮小学</t>
  </si>
  <si>
    <t>佛山市顺德区北滘镇林头小学</t>
  </si>
  <si>
    <t>佛山市顺德区北滘镇广教小学</t>
  </si>
  <si>
    <t>佛山市顺德区北滘镇莘村小学</t>
  </si>
  <si>
    <t>佛山市顺德区北滘镇马龙小学</t>
  </si>
  <si>
    <t>佛山市顺德区北滘镇碧江小学</t>
  </si>
  <si>
    <t>佛山市顺德区北滘镇三桂小学</t>
  </si>
  <si>
    <t>佛山市顺德区北滘镇群力学校</t>
  </si>
  <si>
    <t>华东师范大学附属顺德美的学校</t>
  </si>
  <si>
    <t>北滘小计</t>
  </si>
  <si>
    <t>佛山市顺德区沙滘初级中学</t>
  </si>
  <si>
    <t>佛山市顺德区乐从第一实验学校（初中部）</t>
  </si>
  <si>
    <t>佛山市顺德区乐从第一实验学校（小学部）</t>
  </si>
  <si>
    <t>佛山市顺德区乐从小学</t>
  </si>
  <si>
    <t>佛山市顺德区乐从镇东平小学</t>
  </si>
  <si>
    <t>佛山市顺德区劳村小学</t>
  </si>
  <si>
    <t>佛山市顺德区红棉小学</t>
  </si>
  <si>
    <t>佛山市顺德区水藤小学</t>
  </si>
  <si>
    <t>佛山市顺德区路洲小学</t>
  </si>
  <si>
    <t>乐从小计</t>
  </si>
  <si>
    <t>佛山市顺德区杏坛伍蒋惠芳中学（杏坛实验中学）</t>
  </si>
  <si>
    <t>佛山市顺德区杏坛昌教小学</t>
  </si>
  <si>
    <t>佛山市顺德区杏坛光华小学</t>
  </si>
  <si>
    <t>杏坛小计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</si>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</sst>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743"/>
        <xdr:cNvSpPr>
          <a:spLocks/>
        </xdr:cNvSpPr>
      </xdr:nvSpPr>
      <xdr:spPr>
        <a:xfrm>
          <a:off x="847725" y="561975"/>
          <a:ext cx="1714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744"/>
        <xdr:cNvSpPr>
          <a:spLocks/>
        </xdr:cNvSpPr>
      </xdr:nvSpPr>
      <xdr:spPr>
        <a:xfrm>
          <a:off x="285750" y="904875"/>
          <a:ext cx="2286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285750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" name="Line 745"/>
        <xdr:cNvSpPr>
          <a:spLocks/>
        </xdr:cNvSpPr>
      </xdr:nvSpPr>
      <xdr:spPr>
        <a:xfrm>
          <a:off x="2847975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" name="Line 746"/>
        <xdr:cNvSpPr>
          <a:spLocks/>
        </xdr:cNvSpPr>
      </xdr:nvSpPr>
      <xdr:spPr>
        <a:xfrm>
          <a:off x="2571750" y="1101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" name="Line 747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" name="Line 748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" name="Line 749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" name="Line 750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9" name="Line 751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0" name="Line 752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1" name="Line 753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2" name="Line 754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3" name="Line 755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4" name="Line 756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5" name="Line 757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6" name="Line 758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7" name="Line 759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8" name="Line 760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9" name="Line 761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0" name="Line 762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1" name="Line 763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2" name="Line 764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3" name="Line 765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4" name="Line 766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5" name="Line 767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6" name="Line 768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7" name="Line 769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8" name="Line 770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9" name="Line 771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0" name="Line 772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1" name="Line 773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2" name="Line 774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3" name="Line 775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4" name="Line 776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5" name="Line 777"/>
        <xdr:cNvSpPr>
          <a:spLocks/>
        </xdr:cNvSpPr>
      </xdr:nvSpPr>
      <xdr:spPr>
        <a:xfrm>
          <a:off x="2562225" y="1101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6" name="Line 778"/>
        <xdr:cNvSpPr>
          <a:spLocks/>
        </xdr:cNvSpPr>
      </xdr:nvSpPr>
      <xdr:spPr>
        <a:xfrm>
          <a:off x="276225" y="79819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457200</xdr:colOff>
      <xdr:row>34</xdr:row>
      <xdr:rowOff>0</xdr:rowOff>
    </xdr:to>
    <xdr:sp>
      <xdr:nvSpPr>
        <xdr:cNvPr id="37" name="Line 779"/>
        <xdr:cNvSpPr>
          <a:spLocks/>
        </xdr:cNvSpPr>
      </xdr:nvSpPr>
      <xdr:spPr>
        <a:xfrm>
          <a:off x="276225" y="7981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workbookViewId="0" topLeftCell="A1">
      <pane ySplit="5" topLeftCell="A6" activePane="bottomLeft" state="frozen"/>
      <selection pane="bottomLeft" activeCell="AM39" sqref="AM39"/>
    </sheetView>
  </sheetViews>
  <sheetFormatPr defaultColWidth="3.75390625" defaultRowHeight="24" customHeight="1"/>
  <cols>
    <col min="1" max="1" width="3.625" style="3" customWidth="1"/>
    <col min="2" max="2" width="30.00390625" style="4" customWidth="1"/>
    <col min="3" max="4" width="3.75390625" style="3" customWidth="1"/>
    <col min="5" max="5" width="3.75390625" style="3" hidden="1" customWidth="1"/>
    <col min="6" max="16" width="3.75390625" style="3" customWidth="1"/>
    <col min="17" max="18" width="3.75390625" style="3" hidden="1" customWidth="1"/>
    <col min="19" max="19" width="3.75390625" style="3" customWidth="1"/>
    <col min="20" max="21" width="3.75390625" style="3" hidden="1" customWidth="1"/>
    <col min="22" max="23" width="3.75390625" style="3" customWidth="1"/>
    <col min="24" max="26" width="3.75390625" style="3" hidden="1" customWidth="1"/>
    <col min="27" max="27" width="3.75390625" style="3" customWidth="1"/>
    <col min="28" max="28" width="5.50390625" style="3" customWidth="1"/>
    <col min="29" max="29" width="3.75390625" style="3" customWidth="1"/>
    <col min="30" max="30" width="25.375" style="5" customWidth="1"/>
    <col min="31" max="16384" width="3.75390625" style="3" customWidth="1"/>
  </cols>
  <sheetData>
    <row r="1" ht="18.75" customHeight="1">
      <c r="B1" s="6" t="s">
        <v>0</v>
      </c>
    </row>
    <row r="2" spans="2:30" ht="24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4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 t="s">
        <v>22</v>
      </c>
      <c r="V3" s="25" t="s">
        <v>23</v>
      </c>
      <c r="W3" s="25" t="s">
        <v>24</v>
      </c>
      <c r="X3" s="25" t="s">
        <v>25</v>
      </c>
      <c r="Y3" s="25" t="s">
        <v>26</v>
      </c>
      <c r="Z3" s="25" t="s">
        <v>27</v>
      </c>
      <c r="AA3" s="25" t="s">
        <v>28</v>
      </c>
      <c r="AB3" s="25" t="s">
        <v>29</v>
      </c>
      <c r="AC3" s="25" t="s">
        <v>30</v>
      </c>
      <c r="AD3" s="23" t="s">
        <v>31</v>
      </c>
    </row>
    <row r="4" spans="1:30" ht="24" customHeight="1">
      <c r="A4" s="9"/>
      <c r="B4" s="12" t="s">
        <v>32</v>
      </c>
      <c r="C4" s="11"/>
      <c r="D4" s="9"/>
      <c r="E4" s="9" t="s">
        <v>6</v>
      </c>
      <c r="F4" s="9" t="s">
        <v>7</v>
      </c>
      <c r="G4" s="9" t="s">
        <v>8</v>
      </c>
      <c r="H4" s="9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33</v>
      </c>
      <c r="P4" s="26"/>
      <c r="Q4" s="26" t="s">
        <v>34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3"/>
    </row>
    <row r="5" spans="1:30" ht="46.5" customHeight="1">
      <c r="A5" s="9"/>
      <c r="B5" s="13" t="s">
        <v>35</v>
      </c>
      <c r="C5" s="11"/>
      <c r="D5" s="9"/>
      <c r="E5" s="9" t="s">
        <v>6</v>
      </c>
      <c r="F5" s="9" t="s">
        <v>7</v>
      </c>
      <c r="G5" s="9" t="s">
        <v>8</v>
      </c>
      <c r="H5" s="9" t="s">
        <v>9</v>
      </c>
      <c r="I5" s="27" t="s">
        <v>10</v>
      </c>
      <c r="J5" s="27" t="s">
        <v>11</v>
      </c>
      <c r="K5" s="27" t="s">
        <v>12</v>
      </c>
      <c r="L5" s="27" t="s">
        <v>13</v>
      </c>
      <c r="M5" s="27" t="s">
        <v>14</v>
      </c>
      <c r="N5" s="27" t="s">
        <v>15</v>
      </c>
      <c r="O5" s="27" t="s">
        <v>33</v>
      </c>
      <c r="P5" s="27"/>
      <c r="Q5" s="27" t="s">
        <v>34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3"/>
    </row>
    <row r="6" spans="1:30" s="1" customFormat="1" ht="14.25">
      <c r="A6" s="9">
        <v>1</v>
      </c>
      <c r="B6" s="14" t="s">
        <v>36</v>
      </c>
      <c r="C6" s="15">
        <v>11</v>
      </c>
      <c r="D6" s="16">
        <v>3</v>
      </c>
      <c r="E6" s="16"/>
      <c r="F6" s="16">
        <v>1</v>
      </c>
      <c r="G6" s="16">
        <v>3</v>
      </c>
      <c r="H6" s="16">
        <v>1</v>
      </c>
      <c r="I6" s="16">
        <v>1</v>
      </c>
      <c r="J6" s="28"/>
      <c r="K6" s="16">
        <v>1</v>
      </c>
      <c r="L6" s="16">
        <v>1</v>
      </c>
      <c r="M6" s="16"/>
      <c r="N6" s="16"/>
      <c r="O6" s="16"/>
      <c r="P6" s="16"/>
      <c r="Q6" s="11"/>
      <c r="R6" s="9"/>
      <c r="S6" s="30"/>
      <c r="T6" s="30"/>
      <c r="U6" s="30"/>
      <c r="V6" s="11"/>
      <c r="W6" s="11"/>
      <c r="X6" s="11"/>
      <c r="Y6" s="11"/>
      <c r="Z6" s="9"/>
      <c r="AA6" s="9"/>
      <c r="AB6" s="9"/>
      <c r="AC6" s="9"/>
      <c r="AD6" s="14"/>
    </row>
    <row r="7" spans="1:30" s="1" customFormat="1" ht="14.25">
      <c r="A7" s="9">
        <v>2</v>
      </c>
      <c r="B7" s="14" t="s">
        <v>37</v>
      </c>
      <c r="C7" s="15">
        <v>26</v>
      </c>
      <c r="D7" s="16">
        <v>2</v>
      </c>
      <c r="E7" s="16"/>
      <c r="F7" s="16">
        <v>2</v>
      </c>
      <c r="G7" s="16">
        <v>4</v>
      </c>
      <c r="H7" s="16">
        <v>3</v>
      </c>
      <c r="I7" s="16">
        <v>1</v>
      </c>
      <c r="J7" s="28">
        <v>1</v>
      </c>
      <c r="K7" s="16">
        <v>2</v>
      </c>
      <c r="L7" s="16">
        <v>2</v>
      </c>
      <c r="M7" s="16">
        <v>2</v>
      </c>
      <c r="N7" s="16">
        <v>1</v>
      </c>
      <c r="O7" s="16">
        <v>1</v>
      </c>
      <c r="P7" s="16">
        <v>1</v>
      </c>
      <c r="Q7" s="11"/>
      <c r="R7" s="9"/>
      <c r="S7" s="30">
        <v>1</v>
      </c>
      <c r="T7" s="30"/>
      <c r="U7" s="30"/>
      <c r="V7" s="11"/>
      <c r="W7" s="11">
        <v>3</v>
      </c>
      <c r="X7" s="11"/>
      <c r="Y7" s="11"/>
      <c r="Z7" s="9"/>
      <c r="AA7" s="9"/>
      <c r="AB7" s="9"/>
      <c r="AC7" s="9"/>
      <c r="AD7" s="14"/>
    </row>
    <row r="8" spans="1:30" s="1" customFormat="1" ht="14.25">
      <c r="A8" s="9">
        <v>3</v>
      </c>
      <c r="B8" s="14" t="s">
        <v>38</v>
      </c>
      <c r="C8" s="15">
        <v>2</v>
      </c>
      <c r="D8" s="16"/>
      <c r="E8" s="16"/>
      <c r="F8" s="16"/>
      <c r="G8" s="16"/>
      <c r="H8" s="16"/>
      <c r="I8" s="16"/>
      <c r="J8" s="28"/>
      <c r="K8" s="16"/>
      <c r="L8" s="16"/>
      <c r="M8" s="16"/>
      <c r="N8" s="16"/>
      <c r="O8" s="16"/>
      <c r="P8" s="16"/>
      <c r="Q8" s="11"/>
      <c r="R8" s="9"/>
      <c r="S8" s="30"/>
      <c r="T8" s="30"/>
      <c r="U8" s="30"/>
      <c r="V8" s="11"/>
      <c r="W8" s="11"/>
      <c r="X8" s="11"/>
      <c r="Y8" s="11"/>
      <c r="Z8" s="9"/>
      <c r="AA8" s="9"/>
      <c r="AB8" s="9">
        <v>1</v>
      </c>
      <c r="AC8" s="9">
        <v>1</v>
      </c>
      <c r="AD8" s="21"/>
    </row>
    <row r="9" spans="1:30" s="1" customFormat="1" ht="14.25">
      <c r="A9" s="9">
        <v>4</v>
      </c>
      <c r="B9" s="14" t="s">
        <v>39</v>
      </c>
      <c r="C9" s="15">
        <v>3</v>
      </c>
      <c r="D9" s="16">
        <v>1</v>
      </c>
      <c r="E9" s="16"/>
      <c r="F9" s="16"/>
      <c r="G9" s="16">
        <v>1</v>
      </c>
      <c r="H9" s="16"/>
      <c r="I9" s="16"/>
      <c r="J9" s="28"/>
      <c r="K9" s="16"/>
      <c r="L9" s="16"/>
      <c r="M9" s="16"/>
      <c r="N9" s="16"/>
      <c r="O9" s="16"/>
      <c r="P9" s="16"/>
      <c r="Q9" s="11"/>
      <c r="R9" s="9"/>
      <c r="S9" s="30"/>
      <c r="T9" s="30"/>
      <c r="U9" s="30"/>
      <c r="V9" s="11"/>
      <c r="W9" s="11"/>
      <c r="X9" s="11"/>
      <c r="Y9" s="11"/>
      <c r="Z9" s="9"/>
      <c r="AA9" s="9">
        <v>1</v>
      </c>
      <c r="AB9" s="9"/>
      <c r="AC9" s="9"/>
      <c r="AD9" s="21"/>
    </row>
    <row r="10" spans="1:30" s="2" customFormat="1" ht="14.25">
      <c r="A10" s="17" t="s">
        <v>40</v>
      </c>
      <c r="B10" s="18"/>
      <c r="C10" s="19">
        <f>SUM(C6:C9)</f>
        <v>42</v>
      </c>
      <c r="D10" s="19">
        <f aca="true" t="shared" si="0" ref="D10:AC10">SUM(D6:D9)</f>
        <v>6</v>
      </c>
      <c r="E10" s="19">
        <f t="shared" si="0"/>
        <v>0</v>
      </c>
      <c r="F10" s="19">
        <f t="shared" si="0"/>
        <v>3</v>
      </c>
      <c r="G10" s="19">
        <f t="shared" si="0"/>
        <v>8</v>
      </c>
      <c r="H10" s="19">
        <f t="shared" si="0"/>
        <v>4</v>
      </c>
      <c r="I10" s="19">
        <f t="shared" si="0"/>
        <v>2</v>
      </c>
      <c r="J10" s="19">
        <f t="shared" si="0"/>
        <v>1</v>
      </c>
      <c r="K10" s="19">
        <f t="shared" si="0"/>
        <v>3</v>
      </c>
      <c r="L10" s="19">
        <f t="shared" si="0"/>
        <v>3</v>
      </c>
      <c r="M10" s="19">
        <f t="shared" si="0"/>
        <v>2</v>
      </c>
      <c r="N10" s="19">
        <f t="shared" si="0"/>
        <v>1</v>
      </c>
      <c r="O10" s="19">
        <f t="shared" si="0"/>
        <v>1</v>
      </c>
      <c r="P10" s="19">
        <f t="shared" si="0"/>
        <v>1</v>
      </c>
      <c r="Q10" s="19">
        <f t="shared" si="0"/>
        <v>0</v>
      </c>
      <c r="R10" s="19">
        <f t="shared" si="0"/>
        <v>0</v>
      </c>
      <c r="S10" s="19">
        <f t="shared" si="0"/>
        <v>1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3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19">
        <f t="shared" si="0"/>
        <v>1</v>
      </c>
      <c r="AB10" s="19">
        <f t="shared" si="0"/>
        <v>1</v>
      </c>
      <c r="AC10" s="19">
        <f t="shared" si="0"/>
        <v>1</v>
      </c>
      <c r="AD10" s="14"/>
    </row>
    <row r="11" spans="1:30" s="1" customFormat="1" ht="24">
      <c r="A11" s="9">
        <v>5</v>
      </c>
      <c r="B11" s="14" t="s">
        <v>41</v>
      </c>
      <c r="C11" s="15">
        <v>21</v>
      </c>
      <c r="D11" s="16">
        <v>1</v>
      </c>
      <c r="E11" s="16"/>
      <c r="F11" s="16">
        <v>2</v>
      </c>
      <c r="G11" s="16">
        <v>4</v>
      </c>
      <c r="H11" s="16">
        <v>3</v>
      </c>
      <c r="I11" s="16">
        <v>2</v>
      </c>
      <c r="J11" s="28">
        <v>1</v>
      </c>
      <c r="K11" s="16">
        <v>2</v>
      </c>
      <c r="L11" s="16"/>
      <c r="M11" s="16">
        <v>1</v>
      </c>
      <c r="N11" s="16">
        <v>1</v>
      </c>
      <c r="O11" s="16"/>
      <c r="P11" s="16">
        <v>2</v>
      </c>
      <c r="Q11" s="11"/>
      <c r="R11" s="9"/>
      <c r="S11" s="30">
        <v>1</v>
      </c>
      <c r="T11" s="30"/>
      <c r="U11" s="30"/>
      <c r="V11" s="11"/>
      <c r="W11" s="11">
        <v>1</v>
      </c>
      <c r="X11" s="11"/>
      <c r="Y11" s="11"/>
      <c r="Z11" s="9"/>
      <c r="AA11" s="9"/>
      <c r="AB11" s="9"/>
      <c r="AC11" s="9"/>
      <c r="AD11" s="21" t="s">
        <v>42</v>
      </c>
    </row>
    <row r="12" spans="1:30" s="1" customFormat="1" ht="24">
      <c r="A12" s="9">
        <v>6</v>
      </c>
      <c r="B12" s="14" t="s">
        <v>43</v>
      </c>
      <c r="C12" s="15">
        <v>3</v>
      </c>
      <c r="D12" s="16">
        <v>1</v>
      </c>
      <c r="E12" s="16"/>
      <c r="F12" s="16"/>
      <c r="G12" s="16"/>
      <c r="H12" s="16"/>
      <c r="I12" s="16"/>
      <c r="J12" s="28"/>
      <c r="K12" s="16"/>
      <c r="L12" s="16"/>
      <c r="M12" s="16"/>
      <c r="N12" s="16"/>
      <c r="O12" s="16"/>
      <c r="P12" s="16">
        <v>2</v>
      </c>
      <c r="Q12" s="11"/>
      <c r="R12" s="9"/>
      <c r="S12" s="30"/>
      <c r="T12" s="30"/>
      <c r="U12" s="30"/>
      <c r="V12" s="11"/>
      <c r="W12" s="11"/>
      <c r="X12" s="11"/>
      <c r="Y12" s="11"/>
      <c r="Z12" s="9"/>
      <c r="AA12" s="9"/>
      <c r="AB12" s="9"/>
      <c r="AC12" s="9"/>
      <c r="AD12" s="21" t="s">
        <v>44</v>
      </c>
    </row>
    <row r="13" spans="1:30" s="1" customFormat="1" ht="24">
      <c r="A13" s="9">
        <v>7</v>
      </c>
      <c r="B13" s="14" t="s">
        <v>45</v>
      </c>
      <c r="C13" s="15">
        <v>6</v>
      </c>
      <c r="D13" s="16">
        <v>3</v>
      </c>
      <c r="E13" s="16"/>
      <c r="F13" s="16"/>
      <c r="G13" s="16"/>
      <c r="H13" s="16"/>
      <c r="I13" s="16"/>
      <c r="J13" s="28"/>
      <c r="K13" s="16"/>
      <c r="L13" s="16"/>
      <c r="M13" s="16"/>
      <c r="N13" s="16"/>
      <c r="O13" s="16"/>
      <c r="P13" s="16">
        <v>2</v>
      </c>
      <c r="Q13" s="11"/>
      <c r="R13" s="9"/>
      <c r="S13" s="30"/>
      <c r="T13" s="30"/>
      <c r="U13" s="30"/>
      <c r="V13" s="11">
        <v>1</v>
      </c>
      <c r="W13" s="11"/>
      <c r="X13" s="11"/>
      <c r="Y13" s="11"/>
      <c r="Z13" s="9"/>
      <c r="AA13" s="9"/>
      <c r="AB13" s="9"/>
      <c r="AC13" s="9"/>
      <c r="AD13" s="21" t="s">
        <v>46</v>
      </c>
    </row>
    <row r="14" spans="1:30" s="1" customFormat="1" ht="24">
      <c r="A14" s="9">
        <v>8</v>
      </c>
      <c r="B14" s="14" t="s">
        <v>47</v>
      </c>
      <c r="C14" s="15">
        <v>11</v>
      </c>
      <c r="D14" s="16">
        <v>3</v>
      </c>
      <c r="E14" s="16"/>
      <c r="F14" s="16">
        <v>3</v>
      </c>
      <c r="G14" s="16">
        <v>3</v>
      </c>
      <c r="H14" s="16"/>
      <c r="I14" s="16"/>
      <c r="J14" s="28"/>
      <c r="K14" s="16"/>
      <c r="L14" s="16"/>
      <c r="M14" s="16"/>
      <c r="N14" s="16"/>
      <c r="O14" s="16"/>
      <c r="P14" s="16">
        <v>2</v>
      </c>
      <c r="Q14" s="11"/>
      <c r="R14" s="9"/>
      <c r="S14" s="30"/>
      <c r="T14" s="30"/>
      <c r="U14" s="30"/>
      <c r="V14" s="11"/>
      <c r="W14" s="11"/>
      <c r="X14" s="11"/>
      <c r="Y14" s="11"/>
      <c r="Z14" s="9"/>
      <c r="AA14" s="9"/>
      <c r="AB14" s="9"/>
      <c r="AC14" s="9"/>
      <c r="AD14" s="21" t="s">
        <v>48</v>
      </c>
    </row>
    <row r="15" spans="1:30" s="1" customFormat="1" ht="24">
      <c r="A15" s="9">
        <v>9</v>
      </c>
      <c r="B15" s="14" t="s">
        <v>49</v>
      </c>
      <c r="C15" s="15">
        <v>9</v>
      </c>
      <c r="D15" s="16">
        <v>5</v>
      </c>
      <c r="E15" s="16"/>
      <c r="F15" s="16">
        <v>2</v>
      </c>
      <c r="G15" s="16">
        <v>1</v>
      </c>
      <c r="H15" s="16"/>
      <c r="I15" s="16"/>
      <c r="J15" s="28"/>
      <c r="K15" s="16"/>
      <c r="L15" s="16"/>
      <c r="M15" s="16"/>
      <c r="N15" s="16"/>
      <c r="O15" s="16">
        <v>1</v>
      </c>
      <c r="P15" s="16"/>
      <c r="Q15" s="11"/>
      <c r="R15" s="9"/>
      <c r="S15" s="30"/>
      <c r="T15" s="30"/>
      <c r="U15" s="30"/>
      <c r="V15" s="11"/>
      <c r="W15" s="11"/>
      <c r="X15" s="11"/>
      <c r="Y15" s="11"/>
      <c r="Z15" s="9"/>
      <c r="AA15" s="9"/>
      <c r="AB15" s="9"/>
      <c r="AC15" s="9"/>
      <c r="AD15" s="21" t="s">
        <v>50</v>
      </c>
    </row>
    <row r="16" spans="1:30" s="1" customFormat="1" ht="24">
      <c r="A16" s="9">
        <v>10</v>
      </c>
      <c r="B16" s="14" t="s">
        <v>51</v>
      </c>
      <c r="C16" s="15">
        <v>14</v>
      </c>
      <c r="D16" s="16">
        <v>6</v>
      </c>
      <c r="E16" s="16"/>
      <c r="F16" s="16">
        <v>2</v>
      </c>
      <c r="G16" s="16">
        <v>4</v>
      </c>
      <c r="H16" s="16"/>
      <c r="I16" s="16"/>
      <c r="J16" s="28"/>
      <c r="K16" s="16"/>
      <c r="L16" s="16"/>
      <c r="M16" s="16"/>
      <c r="N16" s="16"/>
      <c r="O16" s="16"/>
      <c r="P16" s="16">
        <v>2</v>
      </c>
      <c r="Q16" s="11"/>
      <c r="R16" s="9"/>
      <c r="S16" s="30"/>
      <c r="T16" s="30"/>
      <c r="U16" s="30"/>
      <c r="V16" s="11"/>
      <c r="W16" s="11"/>
      <c r="X16" s="11"/>
      <c r="Y16" s="11"/>
      <c r="Z16" s="9"/>
      <c r="AA16" s="9"/>
      <c r="AB16" s="9"/>
      <c r="AC16" s="9"/>
      <c r="AD16" s="21" t="s">
        <v>52</v>
      </c>
    </row>
    <row r="17" spans="1:30" s="2" customFormat="1" ht="14.25">
      <c r="A17" s="17" t="s">
        <v>53</v>
      </c>
      <c r="B17" s="18"/>
      <c r="C17" s="19">
        <f>SUM(C11:C16)</f>
        <v>64</v>
      </c>
      <c r="D17" s="19">
        <f aca="true" t="shared" si="1" ref="D17:AC17">SUM(D11:D16)</f>
        <v>19</v>
      </c>
      <c r="E17" s="19">
        <f t="shared" si="1"/>
        <v>0</v>
      </c>
      <c r="F17" s="19">
        <f t="shared" si="1"/>
        <v>9</v>
      </c>
      <c r="G17" s="19">
        <f t="shared" si="1"/>
        <v>12</v>
      </c>
      <c r="H17" s="19">
        <f t="shared" si="1"/>
        <v>3</v>
      </c>
      <c r="I17" s="19">
        <f t="shared" si="1"/>
        <v>2</v>
      </c>
      <c r="J17" s="19">
        <f t="shared" si="1"/>
        <v>1</v>
      </c>
      <c r="K17" s="19">
        <f t="shared" si="1"/>
        <v>2</v>
      </c>
      <c r="L17" s="19">
        <f t="shared" si="1"/>
        <v>0</v>
      </c>
      <c r="M17" s="19">
        <f t="shared" si="1"/>
        <v>1</v>
      </c>
      <c r="N17" s="19">
        <f t="shared" si="1"/>
        <v>1</v>
      </c>
      <c r="O17" s="19">
        <f t="shared" si="1"/>
        <v>1</v>
      </c>
      <c r="P17" s="19">
        <f t="shared" si="1"/>
        <v>10</v>
      </c>
      <c r="Q17" s="19">
        <f t="shared" si="1"/>
        <v>0</v>
      </c>
      <c r="R17" s="19">
        <f t="shared" si="1"/>
        <v>0</v>
      </c>
      <c r="S17" s="19">
        <f t="shared" si="1"/>
        <v>1</v>
      </c>
      <c r="T17" s="19">
        <f t="shared" si="1"/>
        <v>0</v>
      </c>
      <c r="U17" s="19">
        <f t="shared" si="1"/>
        <v>0</v>
      </c>
      <c r="V17" s="19">
        <f t="shared" si="1"/>
        <v>1</v>
      </c>
      <c r="W17" s="19">
        <f t="shared" si="1"/>
        <v>1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4"/>
    </row>
    <row r="18" spans="1:30" s="2" customFormat="1" ht="14.25">
      <c r="A18" s="9">
        <v>11</v>
      </c>
      <c r="B18" s="14" t="s">
        <v>54</v>
      </c>
      <c r="C18" s="15">
        <v>43</v>
      </c>
      <c r="D18" s="16">
        <v>8</v>
      </c>
      <c r="E18" s="16"/>
      <c r="F18" s="16">
        <v>8</v>
      </c>
      <c r="G18" s="16">
        <v>7</v>
      </c>
      <c r="H18" s="16"/>
      <c r="I18" s="16"/>
      <c r="J18" s="28">
        <v>2</v>
      </c>
      <c r="K18" s="16">
        <v>4</v>
      </c>
      <c r="L18" s="16">
        <v>2</v>
      </c>
      <c r="M18" s="16">
        <v>3</v>
      </c>
      <c r="N18" s="16">
        <v>2</v>
      </c>
      <c r="O18" s="16">
        <v>2</v>
      </c>
      <c r="P18" s="16">
        <v>1</v>
      </c>
      <c r="Q18" s="11"/>
      <c r="R18" s="9"/>
      <c r="S18" s="30">
        <v>2</v>
      </c>
      <c r="T18" s="30"/>
      <c r="U18" s="30"/>
      <c r="V18" s="11"/>
      <c r="W18" s="11">
        <v>2</v>
      </c>
      <c r="X18" s="11"/>
      <c r="Y18" s="11"/>
      <c r="Z18" s="9"/>
      <c r="AA18" s="9"/>
      <c r="AB18" s="9"/>
      <c r="AC18" s="9"/>
      <c r="AD18" s="14"/>
    </row>
    <row r="19" spans="1:30" s="2" customFormat="1" ht="14.25">
      <c r="A19" s="9">
        <v>12</v>
      </c>
      <c r="B19" s="14" t="s">
        <v>55</v>
      </c>
      <c r="C19" s="15">
        <v>17</v>
      </c>
      <c r="D19" s="16">
        <v>8</v>
      </c>
      <c r="E19" s="16"/>
      <c r="F19" s="16">
        <v>2</v>
      </c>
      <c r="G19" s="16">
        <v>4</v>
      </c>
      <c r="H19" s="16"/>
      <c r="I19" s="16"/>
      <c r="J19" s="28"/>
      <c r="K19" s="16"/>
      <c r="L19" s="16"/>
      <c r="M19" s="16">
        <v>1</v>
      </c>
      <c r="N19" s="16"/>
      <c r="O19" s="16"/>
      <c r="P19" s="16"/>
      <c r="Q19" s="11"/>
      <c r="R19" s="9"/>
      <c r="S19" s="30"/>
      <c r="T19" s="30"/>
      <c r="U19" s="30"/>
      <c r="V19" s="11">
        <v>2</v>
      </c>
      <c r="W19" s="11"/>
      <c r="X19" s="11"/>
      <c r="Y19" s="11"/>
      <c r="Z19" s="9"/>
      <c r="AA19" s="9"/>
      <c r="AB19" s="9"/>
      <c r="AC19" s="9"/>
      <c r="AD19" s="14"/>
    </row>
    <row r="20" spans="1:30" s="2" customFormat="1" ht="14.25">
      <c r="A20" s="17" t="s">
        <v>56</v>
      </c>
      <c r="B20" s="18"/>
      <c r="C20" s="19">
        <f aca="true" t="shared" si="2" ref="C20:AC20">SUM(C18:C19)</f>
        <v>60</v>
      </c>
      <c r="D20" s="19">
        <f t="shared" si="2"/>
        <v>16</v>
      </c>
      <c r="E20" s="19">
        <f t="shared" si="2"/>
        <v>0</v>
      </c>
      <c r="F20" s="19">
        <f t="shared" si="2"/>
        <v>10</v>
      </c>
      <c r="G20" s="19">
        <f t="shared" si="2"/>
        <v>11</v>
      </c>
      <c r="H20" s="19">
        <f t="shared" si="2"/>
        <v>0</v>
      </c>
      <c r="I20" s="19">
        <f t="shared" si="2"/>
        <v>0</v>
      </c>
      <c r="J20" s="19">
        <f t="shared" si="2"/>
        <v>2</v>
      </c>
      <c r="K20" s="19">
        <f t="shared" si="2"/>
        <v>4</v>
      </c>
      <c r="L20" s="19">
        <f t="shared" si="2"/>
        <v>2</v>
      </c>
      <c r="M20" s="19">
        <f t="shared" si="2"/>
        <v>4</v>
      </c>
      <c r="N20" s="19">
        <f t="shared" si="2"/>
        <v>2</v>
      </c>
      <c r="O20" s="19">
        <f t="shared" si="2"/>
        <v>2</v>
      </c>
      <c r="P20" s="19">
        <f t="shared" si="2"/>
        <v>1</v>
      </c>
      <c r="Q20" s="19">
        <f t="shared" si="2"/>
        <v>0</v>
      </c>
      <c r="R20" s="19">
        <f t="shared" si="2"/>
        <v>0</v>
      </c>
      <c r="S20" s="19">
        <f t="shared" si="2"/>
        <v>2</v>
      </c>
      <c r="T20" s="19">
        <f t="shared" si="2"/>
        <v>0</v>
      </c>
      <c r="U20" s="19">
        <f t="shared" si="2"/>
        <v>0</v>
      </c>
      <c r="V20" s="19">
        <f t="shared" si="2"/>
        <v>2</v>
      </c>
      <c r="W20" s="19">
        <f t="shared" si="2"/>
        <v>2</v>
      </c>
      <c r="X20" s="19">
        <f t="shared" si="2"/>
        <v>0</v>
      </c>
      <c r="Y20" s="19">
        <f t="shared" si="2"/>
        <v>0</v>
      </c>
      <c r="Z20" s="19">
        <f t="shared" si="2"/>
        <v>0</v>
      </c>
      <c r="AA20" s="19">
        <f t="shared" si="2"/>
        <v>0</v>
      </c>
      <c r="AB20" s="19">
        <f t="shared" si="2"/>
        <v>0</v>
      </c>
      <c r="AC20" s="19">
        <f t="shared" si="2"/>
        <v>0</v>
      </c>
      <c r="AD20" s="14"/>
    </row>
    <row r="21" spans="1:30" s="1" customFormat="1" ht="14.25">
      <c r="A21" s="9">
        <v>13</v>
      </c>
      <c r="B21" s="14" t="s">
        <v>57</v>
      </c>
      <c r="C21" s="15">
        <v>1</v>
      </c>
      <c r="D21" s="16"/>
      <c r="E21" s="16"/>
      <c r="F21" s="16"/>
      <c r="G21" s="16"/>
      <c r="H21" s="16"/>
      <c r="I21" s="16"/>
      <c r="J21" s="28"/>
      <c r="K21" s="16"/>
      <c r="L21" s="16"/>
      <c r="M21" s="16"/>
      <c r="N21" s="16"/>
      <c r="O21" s="16"/>
      <c r="P21" s="16">
        <v>1</v>
      </c>
      <c r="Q21" s="11"/>
      <c r="R21" s="9"/>
      <c r="S21" s="30"/>
      <c r="T21" s="30"/>
      <c r="U21" s="30"/>
      <c r="V21" s="11"/>
      <c r="W21" s="11"/>
      <c r="X21" s="11"/>
      <c r="Y21" s="11"/>
      <c r="Z21" s="9"/>
      <c r="AA21" s="9"/>
      <c r="AB21" s="9"/>
      <c r="AC21" s="9"/>
      <c r="AD21" s="21"/>
    </row>
    <row r="22" spans="1:30" s="1" customFormat="1" ht="24">
      <c r="A22" s="9">
        <v>14</v>
      </c>
      <c r="B22" s="14" t="s">
        <v>58</v>
      </c>
      <c r="C22" s="15">
        <v>5</v>
      </c>
      <c r="D22" s="16">
        <v>1</v>
      </c>
      <c r="E22" s="16"/>
      <c r="F22" s="16">
        <v>1</v>
      </c>
      <c r="G22" s="16"/>
      <c r="H22" s="16">
        <v>1</v>
      </c>
      <c r="I22" s="16"/>
      <c r="J22" s="28"/>
      <c r="K22" s="16">
        <v>1</v>
      </c>
      <c r="L22" s="16"/>
      <c r="M22" s="16"/>
      <c r="N22" s="16"/>
      <c r="O22" s="16"/>
      <c r="P22" s="16"/>
      <c r="Q22" s="11"/>
      <c r="R22" s="9"/>
      <c r="S22" s="30"/>
      <c r="T22" s="30"/>
      <c r="U22" s="30"/>
      <c r="V22" s="11"/>
      <c r="W22" s="11">
        <v>1</v>
      </c>
      <c r="X22" s="11"/>
      <c r="Y22" s="11"/>
      <c r="Z22" s="9"/>
      <c r="AA22" s="9"/>
      <c r="AB22" s="9"/>
      <c r="AC22" s="9"/>
      <c r="AD22" s="21"/>
    </row>
    <row r="23" spans="1:30" s="1" customFormat="1" ht="24">
      <c r="A23" s="9">
        <v>15</v>
      </c>
      <c r="B23" s="14" t="s">
        <v>59</v>
      </c>
      <c r="C23" s="15">
        <v>5</v>
      </c>
      <c r="D23" s="16">
        <v>2</v>
      </c>
      <c r="E23" s="16"/>
      <c r="F23" s="16">
        <v>2</v>
      </c>
      <c r="G23" s="16"/>
      <c r="H23" s="16"/>
      <c r="I23" s="16"/>
      <c r="J23" s="28"/>
      <c r="K23" s="16"/>
      <c r="L23" s="16"/>
      <c r="M23" s="16"/>
      <c r="N23" s="16"/>
      <c r="O23" s="16"/>
      <c r="P23" s="16"/>
      <c r="Q23" s="11"/>
      <c r="R23" s="9"/>
      <c r="S23" s="30">
        <v>1</v>
      </c>
      <c r="T23" s="30"/>
      <c r="U23" s="30"/>
      <c r="V23" s="11"/>
      <c r="W23" s="11"/>
      <c r="X23" s="11"/>
      <c r="Y23" s="11"/>
      <c r="Z23" s="9"/>
      <c r="AA23" s="9"/>
      <c r="AB23" s="9"/>
      <c r="AC23" s="9"/>
      <c r="AD23" s="21"/>
    </row>
    <row r="24" spans="1:30" s="1" customFormat="1" ht="14.25">
      <c r="A24" s="9">
        <v>16</v>
      </c>
      <c r="B24" s="14" t="s">
        <v>60</v>
      </c>
      <c r="C24" s="15">
        <v>1</v>
      </c>
      <c r="D24" s="16"/>
      <c r="E24" s="16"/>
      <c r="F24" s="16"/>
      <c r="G24" s="16"/>
      <c r="H24" s="16"/>
      <c r="I24" s="16"/>
      <c r="J24" s="28"/>
      <c r="K24" s="16"/>
      <c r="L24" s="16"/>
      <c r="M24" s="16"/>
      <c r="N24" s="16"/>
      <c r="O24" s="16"/>
      <c r="P24" s="16">
        <v>1</v>
      </c>
      <c r="Q24" s="11"/>
      <c r="R24" s="9"/>
      <c r="S24" s="30"/>
      <c r="T24" s="30"/>
      <c r="U24" s="30"/>
      <c r="V24" s="11"/>
      <c r="W24" s="11"/>
      <c r="X24" s="11"/>
      <c r="Y24" s="11"/>
      <c r="Z24" s="9"/>
      <c r="AA24" s="9"/>
      <c r="AB24" s="9"/>
      <c r="AC24" s="9"/>
      <c r="AD24" s="21"/>
    </row>
    <row r="25" spans="1:30" s="1" customFormat="1" ht="14.25">
      <c r="A25" s="9">
        <v>17</v>
      </c>
      <c r="B25" s="14" t="s">
        <v>61</v>
      </c>
      <c r="C25" s="15">
        <v>2</v>
      </c>
      <c r="D25" s="16">
        <v>1</v>
      </c>
      <c r="E25" s="16"/>
      <c r="F25" s="16"/>
      <c r="G25" s="16"/>
      <c r="H25" s="16"/>
      <c r="I25" s="16"/>
      <c r="J25" s="28"/>
      <c r="K25" s="16"/>
      <c r="L25" s="16"/>
      <c r="M25" s="16"/>
      <c r="N25" s="16"/>
      <c r="O25" s="16"/>
      <c r="P25" s="16">
        <v>1</v>
      </c>
      <c r="Q25" s="11"/>
      <c r="R25" s="9"/>
      <c r="S25" s="30"/>
      <c r="T25" s="30"/>
      <c r="U25" s="30"/>
      <c r="V25" s="11"/>
      <c r="W25" s="11"/>
      <c r="X25" s="11"/>
      <c r="Y25" s="11"/>
      <c r="Z25" s="9"/>
      <c r="AA25" s="9"/>
      <c r="AB25" s="9"/>
      <c r="AC25" s="9"/>
      <c r="AD25" s="21"/>
    </row>
    <row r="26" spans="1:30" s="1" customFormat="1" ht="14.25">
      <c r="A26" s="9">
        <v>18</v>
      </c>
      <c r="B26" s="14" t="s">
        <v>62</v>
      </c>
      <c r="C26" s="15">
        <v>1</v>
      </c>
      <c r="D26" s="16"/>
      <c r="E26" s="16"/>
      <c r="F26" s="16"/>
      <c r="G26" s="16"/>
      <c r="H26" s="16"/>
      <c r="I26" s="16"/>
      <c r="J26" s="28"/>
      <c r="K26" s="16"/>
      <c r="L26" s="16"/>
      <c r="M26" s="16">
        <v>1</v>
      </c>
      <c r="N26" s="16"/>
      <c r="O26" s="16"/>
      <c r="P26" s="16"/>
      <c r="Q26" s="11"/>
      <c r="R26" s="9"/>
      <c r="S26" s="30"/>
      <c r="T26" s="30"/>
      <c r="U26" s="30"/>
      <c r="V26" s="11"/>
      <c r="W26" s="11"/>
      <c r="X26" s="11"/>
      <c r="Y26" s="11"/>
      <c r="Z26" s="9"/>
      <c r="AA26" s="9"/>
      <c r="AB26" s="9"/>
      <c r="AC26" s="9"/>
      <c r="AD26" s="21"/>
    </row>
    <row r="27" spans="1:30" s="1" customFormat="1" ht="14.25">
      <c r="A27" s="9">
        <v>19</v>
      </c>
      <c r="B27" s="14" t="s">
        <v>63</v>
      </c>
      <c r="C27" s="15">
        <v>1</v>
      </c>
      <c r="D27" s="16"/>
      <c r="E27" s="16"/>
      <c r="F27" s="16"/>
      <c r="G27" s="16"/>
      <c r="H27" s="16"/>
      <c r="I27" s="16"/>
      <c r="J27" s="28"/>
      <c r="K27" s="16"/>
      <c r="L27" s="16"/>
      <c r="M27" s="16"/>
      <c r="N27" s="16"/>
      <c r="O27" s="16"/>
      <c r="P27" s="16">
        <v>1</v>
      </c>
      <c r="Q27" s="11"/>
      <c r="R27" s="9"/>
      <c r="S27" s="30"/>
      <c r="T27" s="30"/>
      <c r="U27" s="30"/>
      <c r="V27" s="11"/>
      <c r="W27" s="11"/>
      <c r="X27" s="11"/>
      <c r="Y27" s="11"/>
      <c r="Z27" s="9"/>
      <c r="AA27" s="9"/>
      <c r="AB27" s="9"/>
      <c r="AC27" s="9"/>
      <c r="AD27" s="21"/>
    </row>
    <row r="28" spans="1:30" s="1" customFormat="1" ht="14.25">
      <c r="A28" s="9">
        <v>20</v>
      </c>
      <c r="B28" s="14" t="s">
        <v>64</v>
      </c>
      <c r="C28" s="15">
        <v>2</v>
      </c>
      <c r="D28" s="16"/>
      <c r="E28" s="16"/>
      <c r="F28" s="16"/>
      <c r="G28" s="16">
        <v>1</v>
      </c>
      <c r="H28" s="16"/>
      <c r="I28" s="16"/>
      <c r="J28" s="28"/>
      <c r="K28" s="16"/>
      <c r="L28" s="16"/>
      <c r="M28" s="16"/>
      <c r="N28" s="16"/>
      <c r="O28" s="16"/>
      <c r="P28" s="16">
        <v>1</v>
      </c>
      <c r="Q28" s="11"/>
      <c r="R28" s="9"/>
      <c r="S28" s="30"/>
      <c r="T28" s="30"/>
      <c r="U28" s="30"/>
      <c r="V28" s="11"/>
      <c r="W28" s="11"/>
      <c r="X28" s="11"/>
      <c r="Y28" s="11"/>
      <c r="Z28" s="9"/>
      <c r="AA28" s="9"/>
      <c r="AB28" s="9"/>
      <c r="AC28" s="9"/>
      <c r="AD28" s="21"/>
    </row>
    <row r="29" spans="1:30" s="1" customFormat="1" ht="14.25">
      <c r="A29" s="9">
        <v>21</v>
      </c>
      <c r="B29" s="14" t="s">
        <v>65</v>
      </c>
      <c r="C29" s="15">
        <v>1</v>
      </c>
      <c r="D29" s="16"/>
      <c r="E29" s="16"/>
      <c r="F29" s="16"/>
      <c r="G29" s="16"/>
      <c r="H29" s="16"/>
      <c r="I29" s="16"/>
      <c r="J29" s="28"/>
      <c r="K29" s="16"/>
      <c r="L29" s="16"/>
      <c r="M29" s="16"/>
      <c r="N29" s="16"/>
      <c r="O29" s="16"/>
      <c r="P29" s="16">
        <v>1</v>
      </c>
      <c r="Q29" s="11"/>
      <c r="R29" s="9"/>
      <c r="S29" s="30"/>
      <c r="T29" s="30"/>
      <c r="U29" s="30"/>
      <c r="V29" s="11"/>
      <c r="W29" s="11"/>
      <c r="X29" s="11"/>
      <c r="Y29" s="11"/>
      <c r="Z29" s="9"/>
      <c r="AA29" s="9"/>
      <c r="AB29" s="9"/>
      <c r="AC29" s="9"/>
      <c r="AD29" s="21"/>
    </row>
    <row r="30" spans="1:30" s="1" customFormat="1" ht="14.25">
      <c r="A30" s="9">
        <v>22</v>
      </c>
      <c r="B30" s="14" t="s">
        <v>66</v>
      </c>
      <c r="C30" s="15">
        <v>1</v>
      </c>
      <c r="D30" s="16"/>
      <c r="E30" s="16"/>
      <c r="F30" s="16"/>
      <c r="G30" s="16"/>
      <c r="H30" s="16"/>
      <c r="I30" s="16"/>
      <c r="J30" s="28"/>
      <c r="K30" s="16"/>
      <c r="L30" s="16"/>
      <c r="M30" s="16"/>
      <c r="N30" s="16"/>
      <c r="O30" s="16"/>
      <c r="P30" s="16">
        <v>1</v>
      </c>
      <c r="Q30" s="11"/>
      <c r="R30" s="9"/>
      <c r="S30" s="30"/>
      <c r="T30" s="30"/>
      <c r="U30" s="30"/>
      <c r="V30" s="11"/>
      <c r="W30" s="11"/>
      <c r="X30" s="11"/>
      <c r="Y30" s="11"/>
      <c r="Z30" s="9"/>
      <c r="AA30" s="9"/>
      <c r="AB30" s="9"/>
      <c r="AC30" s="9"/>
      <c r="AD30" s="21"/>
    </row>
    <row r="31" spans="1:30" s="1" customFormat="1" ht="14.25">
      <c r="A31" s="9">
        <v>23</v>
      </c>
      <c r="B31" s="14" t="s">
        <v>67</v>
      </c>
      <c r="C31" s="15">
        <v>13</v>
      </c>
      <c r="D31" s="16">
        <v>6</v>
      </c>
      <c r="E31" s="16"/>
      <c r="F31" s="16">
        <v>1</v>
      </c>
      <c r="G31" s="16">
        <v>5</v>
      </c>
      <c r="H31" s="16"/>
      <c r="I31" s="16"/>
      <c r="J31" s="28"/>
      <c r="K31" s="16"/>
      <c r="L31" s="16"/>
      <c r="M31" s="16"/>
      <c r="N31" s="16">
        <v>1</v>
      </c>
      <c r="O31" s="16"/>
      <c r="P31" s="16"/>
      <c r="Q31" s="11"/>
      <c r="R31" s="9"/>
      <c r="S31" s="30"/>
      <c r="T31" s="30"/>
      <c r="U31" s="30"/>
      <c r="V31" s="11"/>
      <c r="W31" s="11"/>
      <c r="X31" s="11"/>
      <c r="Y31" s="11"/>
      <c r="Z31" s="9"/>
      <c r="AA31" s="9"/>
      <c r="AB31" s="9"/>
      <c r="AC31" s="9"/>
      <c r="AD31" s="21"/>
    </row>
    <row r="32" spans="1:30" s="1" customFormat="1" ht="14.25">
      <c r="A32" s="9">
        <v>24</v>
      </c>
      <c r="B32" s="20" t="s">
        <v>68</v>
      </c>
      <c r="C32" s="15">
        <v>11</v>
      </c>
      <c r="D32" s="16">
        <v>5</v>
      </c>
      <c r="E32" s="16"/>
      <c r="F32" s="16"/>
      <c r="G32" s="16">
        <v>2</v>
      </c>
      <c r="H32" s="16"/>
      <c r="I32" s="16"/>
      <c r="J32" s="28"/>
      <c r="K32" s="16"/>
      <c r="L32" s="16"/>
      <c r="M32" s="16">
        <v>3</v>
      </c>
      <c r="N32" s="16"/>
      <c r="O32" s="16"/>
      <c r="P32" s="16">
        <v>1</v>
      </c>
      <c r="Q32" s="11"/>
      <c r="R32" s="9"/>
      <c r="S32" s="30"/>
      <c r="T32" s="30"/>
      <c r="U32" s="30"/>
      <c r="V32" s="11"/>
      <c r="W32" s="11"/>
      <c r="X32" s="11"/>
      <c r="Y32" s="11"/>
      <c r="Z32" s="9"/>
      <c r="AA32" s="9"/>
      <c r="AB32" s="9"/>
      <c r="AC32" s="9"/>
      <c r="AD32" s="14"/>
    </row>
    <row r="33" spans="1:30" s="2" customFormat="1" ht="14.25">
      <c r="A33" s="17" t="s">
        <v>69</v>
      </c>
      <c r="B33" s="18"/>
      <c r="C33" s="19">
        <f>SUM(C21:C32)</f>
        <v>44</v>
      </c>
      <c r="D33" s="19">
        <f aca="true" t="shared" si="3" ref="D33:AC33">SUM(D21:D32)</f>
        <v>15</v>
      </c>
      <c r="E33" s="19">
        <f t="shared" si="3"/>
        <v>0</v>
      </c>
      <c r="F33" s="19">
        <f t="shared" si="3"/>
        <v>4</v>
      </c>
      <c r="G33" s="19">
        <f t="shared" si="3"/>
        <v>8</v>
      </c>
      <c r="H33" s="19">
        <f t="shared" si="3"/>
        <v>1</v>
      </c>
      <c r="I33" s="19">
        <f t="shared" si="3"/>
        <v>0</v>
      </c>
      <c r="J33" s="19">
        <f t="shared" si="3"/>
        <v>0</v>
      </c>
      <c r="K33" s="19">
        <f t="shared" si="3"/>
        <v>1</v>
      </c>
      <c r="L33" s="19">
        <f t="shared" si="3"/>
        <v>0</v>
      </c>
      <c r="M33" s="19">
        <f t="shared" si="3"/>
        <v>4</v>
      </c>
      <c r="N33" s="19">
        <f t="shared" si="3"/>
        <v>1</v>
      </c>
      <c r="O33" s="19">
        <f t="shared" si="3"/>
        <v>0</v>
      </c>
      <c r="P33" s="19">
        <f t="shared" si="3"/>
        <v>8</v>
      </c>
      <c r="Q33" s="19">
        <f t="shared" si="3"/>
        <v>0</v>
      </c>
      <c r="R33" s="19">
        <f t="shared" si="3"/>
        <v>0</v>
      </c>
      <c r="S33" s="19">
        <f t="shared" si="3"/>
        <v>1</v>
      </c>
      <c r="T33" s="19">
        <f t="shared" si="3"/>
        <v>0</v>
      </c>
      <c r="U33" s="19">
        <f t="shared" si="3"/>
        <v>0</v>
      </c>
      <c r="V33" s="19">
        <f t="shared" si="3"/>
        <v>0</v>
      </c>
      <c r="W33" s="19">
        <f t="shared" si="3"/>
        <v>1</v>
      </c>
      <c r="X33" s="19">
        <f t="shared" si="3"/>
        <v>0</v>
      </c>
      <c r="Y33" s="19">
        <f t="shared" si="3"/>
        <v>0</v>
      </c>
      <c r="Z33" s="19">
        <f t="shared" si="3"/>
        <v>0</v>
      </c>
      <c r="AA33" s="19">
        <f t="shared" si="3"/>
        <v>0</v>
      </c>
      <c r="AB33" s="19">
        <f t="shared" si="3"/>
        <v>0</v>
      </c>
      <c r="AC33" s="19">
        <f t="shared" si="3"/>
        <v>0</v>
      </c>
      <c r="AD33" s="14"/>
    </row>
    <row r="34" spans="1:30" s="1" customFormat="1" ht="14.25">
      <c r="A34" s="9">
        <v>25</v>
      </c>
      <c r="B34" s="14" t="s">
        <v>70</v>
      </c>
      <c r="C34" s="15">
        <v>4</v>
      </c>
      <c r="D34" s="16"/>
      <c r="E34" s="16"/>
      <c r="F34" s="16"/>
      <c r="G34" s="16"/>
      <c r="H34" s="16"/>
      <c r="I34" s="16">
        <v>1</v>
      </c>
      <c r="J34" s="28"/>
      <c r="K34" s="16">
        <v>1</v>
      </c>
      <c r="L34" s="16"/>
      <c r="M34" s="16">
        <v>1</v>
      </c>
      <c r="N34" s="16"/>
      <c r="O34" s="11"/>
      <c r="P34" s="11">
        <v>1</v>
      </c>
      <c r="Q34" s="11"/>
      <c r="R34" s="9"/>
      <c r="S34" s="30"/>
      <c r="T34" s="30"/>
      <c r="U34" s="30"/>
      <c r="V34" s="11"/>
      <c r="W34" s="11"/>
      <c r="X34" s="11"/>
      <c r="Y34" s="11"/>
      <c r="Z34" s="9"/>
      <c r="AA34" s="9"/>
      <c r="AB34" s="9"/>
      <c r="AC34" s="9"/>
      <c r="AD34" s="21"/>
    </row>
    <row r="35" spans="1:30" s="1" customFormat="1" ht="24">
      <c r="A35" s="9">
        <v>26</v>
      </c>
      <c r="B35" s="14" t="s">
        <v>71</v>
      </c>
      <c r="C35" s="15">
        <v>7</v>
      </c>
      <c r="D35" s="16"/>
      <c r="E35" s="16"/>
      <c r="F35" s="16">
        <v>1</v>
      </c>
      <c r="G35" s="16">
        <v>1</v>
      </c>
      <c r="H35" s="16">
        <v>1</v>
      </c>
      <c r="I35" s="16"/>
      <c r="J35" s="28"/>
      <c r="K35" s="16">
        <v>1</v>
      </c>
      <c r="L35" s="16">
        <v>1</v>
      </c>
      <c r="M35" s="16"/>
      <c r="N35" s="16"/>
      <c r="O35" s="16"/>
      <c r="P35" s="29">
        <v>1</v>
      </c>
      <c r="Q35" s="11"/>
      <c r="R35" s="9"/>
      <c r="S35" s="30"/>
      <c r="T35" s="30"/>
      <c r="U35" s="30"/>
      <c r="V35" s="11"/>
      <c r="W35" s="11">
        <v>1</v>
      </c>
      <c r="X35" s="11"/>
      <c r="Y35" s="11"/>
      <c r="Z35" s="9"/>
      <c r="AA35" s="9"/>
      <c r="AB35" s="9"/>
      <c r="AC35" s="9"/>
      <c r="AD35" s="21"/>
    </row>
    <row r="36" spans="1:30" s="1" customFormat="1" ht="24">
      <c r="A36" s="9">
        <v>27</v>
      </c>
      <c r="B36" s="14" t="s">
        <v>72</v>
      </c>
      <c r="C36" s="15">
        <v>5</v>
      </c>
      <c r="D36" s="16">
        <v>2</v>
      </c>
      <c r="E36" s="16"/>
      <c r="F36" s="16"/>
      <c r="G36" s="16">
        <v>1</v>
      </c>
      <c r="H36" s="16"/>
      <c r="I36" s="16"/>
      <c r="J36" s="28"/>
      <c r="K36" s="16"/>
      <c r="L36" s="16"/>
      <c r="M36" s="16">
        <v>1</v>
      </c>
      <c r="N36" s="16"/>
      <c r="O36" s="16"/>
      <c r="P36" s="11"/>
      <c r="Q36" s="11"/>
      <c r="R36" s="9"/>
      <c r="S36" s="30"/>
      <c r="T36" s="30"/>
      <c r="U36" s="30"/>
      <c r="V36" s="11">
        <v>1</v>
      </c>
      <c r="W36" s="11"/>
      <c r="X36" s="11"/>
      <c r="Y36" s="11"/>
      <c r="Z36" s="9"/>
      <c r="AA36" s="9"/>
      <c r="AB36" s="9"/>
      <c r="AC36" s="9"/>
      <c r="AD36" s="21"/>
    </row>
    <row r="37" spans="1:30" s="1" customFormat="1" ht="14.25">
      <c r="A37" s="9">
        <v>28</v>
      </c>
      <c r="B37" s="14" t="s">
        <v>73</v>
      </c>
      <c r="C37" s="15">
        <v>3</v>
      </c>
      <c r="D37" s="16">
        <v>1</v>
      </c>
      <c r="E37" s="16"/>
      <c r="F37" s="16"/>
      <c r="G37" s="16">
        <v>2</v>
      </c>
      <c r="H37" s="16"/>
      <c r="I37" s="16"/>
      <c r="J37" s="28"/>
      <c r="K37" s="16"/>
      <c r="L37" s="16"/>
      <c r="M37" s="16"/>
      <c r="N37" s="16"/>
      <c r="O37" s="16"/>
      <c r="P37" s="11"/>
      <c r="Q37" s="11"/>
      <c r="R37" s="9"/>
      <c r="S37" s="30"/>
      <c r="T37" s="30"/>
      <c r="U37" s="30"/>
      <c r="V37" s="11"/>
      <c r="W37" s="11"/>
      <c r="X37" s="11"/>
      <c r="Y37" s="11"/>
      <c r="Z37" s="9"/>
      <c r="AA37" s="9"/>
      <c r="AB37" s="9"/>
      <c r="AC37" s="9"/>
      <c r="AD37" s="21"/>
    </row>
    <row r="38" spans="1:30" s="1" customFormat="1" ht="14.25">
      <c r="A38" s="9">
        <v>29</v>
      </c>
      <c r="B38" s="14" t="s">
        <v>74</v>
      </c>
      <c r="C38" s="15">
        <v>3</v>
      </c>
      <c r="D38" s="16">
        <v>2</v>
      </c>
      <c r="E38" s="16"/>
      <c r="F38" s="16"/>
      <c r="G38" s="16">
        <v>1</v>
      </c>
      <c r="H38" s="16"/>
      <c r="I38" s="16"/>
      <c r="J38" s="28"/>
      <c r="K38" s="16"/>
      <c r="L38" s="16"/>
      <c r="M38" s="16"/>
      <c r="N38" s="16"/>
      <c r="O38" s="16"/>
      <c r="P38" s="16"/>
      <c r="Q38" s="23"/>
      <c r="R38" s="9"/>
      <c r="S38" s="30"/>
      <c r="T38" s="30"/>
      <c r="U38" s="30"/>
      <c r="V38" s="23"/>
      <c r="W38" s="23"/>
      <c r="X38" s="23"/>
      <c r="Y38" s="23"/>
      <c r="Z38" s="9"/>
      <c r="AA38" s="9"/>
      <c r="AB38" s="9"/>
      <c r="AC38" s="9"/>
      <c r="AD38" s="21"/>
    </row>
    <row r="39" spans="1:30" s="1" customFormat="1" ht="14.25">
      <c r="A39" s="9">
        <v>30</v>
      </c>
      <c r="B39" s="14" t="s">
        <v>75</v>
      </c>
      <c r="C39" s="15">
        <v>3</v>
      </c>
      <c r="D39" s="16">
        <v>1</v>
      </c>
      <c r="E39" s="16"/>
      <c r="F39" s="16">
        <v>1</v>
      </c>
      <c r="G39" s="16"/>
      <c r="H39" s="16"/>
      <c r="I39" s="16"/>
      <c r="J39" s="28"/>
      <c r="K39" s="16"/>
      <c r="L39" s="16"/>
      <c r="M39" s="16"/>
      <c r="N39" s="16"/>
      <c r="O39" s="16"/>
      <c r="P39" s="16">
        <v>1</v>
      </c>
      <c r="Q39" s="11"/>
      <c r="R39" s="9"/>
      <c r="S39" s="30"/>
      <c r="T39" s="30"/>
      <c r="U39" s="30"/>
      <c r="V39" s="11"/>
      <c r="W39" s="11"/>
      <c r="X39" s="11"/>
      <c r="Y39" s="11"/>
      <c r="Z39" s="9"/>
      <c r="AA39" s="9"/>
      <c r="AB39" s="9"/>
      <c r="AC39" s="9"/>
      <c r="AD39" s="21"/>
    </row>
    <row r="40" spans="1:30" s="1" customFormat="1" ht="14.25">
      <c r="A40" s="9">
        <v>31</v>
      </c>
      <c r="B40" s="21" t="s">
        <v>76</v>
      </c>
      <c r="C40" s="15">
        <v>1</v>
      </c>
      <c r="D40" s="16"/>
      <c r="E40" s="16"/>
      <c r="F40" s="16"/>
      <c r="G40" s="16"/>
      <c r="H40" s="16"/>
      <c r="I40" s="16"/>
      <c r="J40" s="28"/>
      <c r="K40" s="16"/>
      <c r="L40" s="16"/>
      <c r="M40" s="16"/>
      <c r="N40" s="16"/>
      <c r="O40" s="16"/>
      <c r="P40" s="9">
        <v>1</v>
      </c>
      <c r="Q40" s="11"/>
      <c r="R40" s="9"/>
      <c r="S40" s="30"/>
      <c r="T40" s="30"/>
      <c r="U40" s="30"/>
      <c r="V40" s="11"/>
      <c r="W40" s="11"/>
      <c r="X40" s="11"/>
      <c r="Y40" s="11"/>
      <c r="Z40" s="9"/>
      <c r="AA40" s="9"/>
      <c r="AB40" s="9"/>
      <c r="AC40" s="9"/>
      <c r="AD40" s="21"/>
    </row>
    <row r="41" spans="1:30" s="1" customFormat="1" ht="14.25">
      <c r="A41" s="9">
        <v>32</v>
      </c>
      <c r="B41" s="22" t="s">
        <v>77</v>
      </c>
      <c r="C41" s="15">
        <v>1</v>
      </c>
      <c r="D41" s="16"/>
      <c r="E41" s="16"/>
      <c r="F41" s="16">
        <v>1</v>
      </c>
      <c r="G41" s="16"/>
      <c r="H41" s="16"/>
      <c r="I41" s="16"/>
      <c r="J41" s="28"/>
      <c r="K41" s="16"/>
      <c r="L41" s="16"/>
      <c r="M41" s="16"/>
      <c r="N41" s="16"/>
      <c r="O41" s="16"/>
      <c r="P41" s="9"/>
      <c r="Q41" s="11"/>
      <c r="R41" s="9"/>
      <c r="S41" s="30"/>
      <c r="T41" s="30"/>
      <c r="U41" s="30"/>
      <c r="V41" s="11"/>
      <c r="W41" s="11"/>
      <c r="X41" s="11"/>
      <c r="Y41" s="11"/>
      <c r="Z41" s="9"/>
      <c r="AA41" s="9"/>
      <c r="AB41" s="9"/>
      <c r="AC41" s="9"/>
      <c r="AD41" s="21"/>
    </row>
    <row r="42" spans="1:30" s="1" customFormat="1" ht="14.25">
      <c r="A42" s="9">
        <v>33</v>
      </c>
      <c r="B42" s="22" t="s">
        <v>78</v>
      </c>
      <c r="C42" s="15">
        <v>1</v>
      </c>
      <c r="D42" s="16"/>
      <c r="E42" s="16"/>
      <c r="F42" s="16"/>
      <c r="G42" s="16"/>
      <c r="H42" s="16"/>
      <c r="I42" s="16"/>
      <c r="J42" s="28"/>
      <c r="K42" s="16"/>
      <c r="L42" s="16"/>
      <c r="M42" s="16"/>
      <c r="N42" s="16"/>
      <c r="O42" s="16"/>
      <c r="P42" s="16">
        <v>1</v>
      </c>
      <c r="Q42" s="11"/>
      <c r="R42" s="9"/>
      <c r="S42" s="30"/>
      <c r="T42" s="30"/>
      <c r="U42" s="30"/>
      <c r="V42" s="11"/>
      <c r="W42" s="11"/>
      <c r="X42" s="11"/>
      <c r="Y42" s="11"/>
      <c r="Z42" s="9"/>
      <c r="AA42" s="9"/>
      <c r="AB42" s="9"/>
      <c r="AC42" s="9"/>
      <c r="AD42" s="21"/>
    </row>
    <row r="43" spans="1:30" s="1" customFormat="1" ht="14.25">
      <c r="A43" s="17" t="s">
        <v>79</v>
      </c>
      <c r="B43" s="18"/>
      <c r="C43" s="19">
        <f>SUM(C34:C42)</f>
        <v>28</v>
      </c>
      <c r="D43" s="19">
        <f aca="true" t="shared" si="4" ref="D43:AC43">SUM(D34:D42)</f>
        <v>6</v>
      </c>
      <c r="E43" s="19">
        <f t="shared" si="4"/>
        <v>0</v>
      </c>
      <c r="F43" s="19">
        <f t="shared" si="4"/>
        <v>3</v>
      </c>
      <c r="G43" s="19">
        <f t="shared" si="4"/>
        <v>5</v>
      </c>
      <c r="H43" s="19">
        <f t="shared" si="4"/>
        <v>1</v>
      </c>
      <c r="I43" s="19">
        <f t="shared" si="4"/>
        <v>1</v>
      </c>
      <c r="J43" s="19">
        <f t="shared" si="4"/>
        <v>0</v>
      </c>
      <c r="K43" s="19">
        <f t="shared" si="4"/>
        <v>2</v>
      </c>
      <c r="L43" s="19">
        <f t="shared" si="4"/>
        <v>1</v>
      </c>
      <c r="M43" s="19">
        <f t="shared" si="4"/>
        <v>2</v>
      </c>
      <c r="N43" s="19">
        <f t="shared" si="4"/>
        <v>0</v>
      </c>
      <c r="O43" s="19">
        <f t="shared" si="4"/>
        <v>0</v>
      </c>
      <c r="P43" s="19">
        <f t="shared" si="4"/>
        <v>5</v>
      </c>
      <c r="Q43" s="19">
        <f t="shared" si="4"/>
        <v>0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</v>
      </c>
      <c r="V43" s="19">
        <f t="shared" si="4"/>
        <v>1</v>
      </c>
      <c r="W43" s="19">
        <f t="shared" si="4"/>
        <v>1</v>
      </c>
      <c r="X43" s="19">
        <f t="shared" si="4"/>
        <v>0</v>
      </c>
      <c r="Y43" s="19">
        <f t="shared" si="4"/>
        <v>0</v>
      </c>
      <c r="Z43" s="19">
        <f t="shared" si="4"/>
        <v>0</v>
      </c>
      <c r="AA43" s="19">
        <f t="shared" si="4"/>
        <v>0</v>
      </c>
      <c r="AB43" s="19">
        <f t="shared" si="4"/>
        <v>0</v>
      </c>
      <c r="AC43" s="19">
        <f t="shared" si="4"/>
        <v>0</v>
      </c>
      <c r="AD43" s="14"/>
    </row>
    <row r="44" spans="1:30" s="1" customFormat="1" ht="24">
      <c r="A44" s="9">
        <v>34</v>
      </c>
      <c r="B44" s="22" t="s">
        <v>80</v>
      </c>
      <c r="C44" s="15">
        <v>9</v>
      </c>
      <c r="D44" s="16">
        <v>2</v>
      </c>
      <c r="E44" s="16"/>
      <c r="F44" s="16">
        <v>2</v>
      </c>
      <c r="G44" s="16"/>
      <c r="H44" s="16"/>
      <c r="I44" s="16"/>
      <c r="J44" s="28"/>
      <c r="K44" s="16"/>
      <c r="L44" s="16">
        <v>1</v>
      </c>
      <c r="M44" s="16"/>
      <c r="N44" s="16">
        <v>1</v>
      </c>
      <c r="O44" s="16">
        <v>2</v>
      </c>
      <c r="P44" s="16"/>
      <c r="Q44" s="11"/>
      <c r="R44" s="9"/>
      <c r="S44" s="19">
        <v>1</v>
      </c>
      <c r="T44" s="30"/>
      <c r="U44" s="30"/>
      <c r="V44" s="11"/>
      <c r="W44" s="11"/>
      <c r="X44" s="11"/>
      <c r="Y44" s="11"/>
      <c r="Z44" s="9"/>
      <c r="AA44" s="9"/>
      <c r="AB44" s="9"/>
      <c r="AC44" s="9"/>
      <c r="AD44" s="21"/>
    </row>
    <row r="45" spans="1:30" s="1" customFormat="1" ht="14.25">
      <c r="A45" s="9">
        <v>35</v>
      </c>
      <c r="B45" s="22" t="s">
        <v>81</v>
      </c>
      <c r="C45" s="15">
        <v>3</v>
      </c>
      <c r="D45" s="16">
        <v>2</v>
      </c>
      <c r="E45" s="16"/>
      <c r="F45" s="16"/>
      <c r="G45" s="16">
        <v>1</v>
      </c>
      <c r="H45" s="16"/>
      <c r="I45" s="16"/>
      <c r="J45" s="28"/>
      <c r="K45" s="16"/>
      <c r="L45" s="16"/>
      <c r="M45" s="16"/>
      <c r="N45" s="16"/>
      <c r="O45" s="16"/>
      <c r="P45" s="16"/>
      <c r="Q45" s="11"/>
      <c r="R45" s="9"/>
      <c r="S45" s="30"/>
      <c r="T45" s="30"/>
      <c r="U45" s="30"/>
      <c r="V45" s="11"/>
      <c r="W45" s="11"/>
      <c r="X45" s="11"/>
      <c r="Y45" s="11"/>
      <c r="Z45" s="9"/>
      <c r="AA45" s="9"/>
      <c r="AB45" s="9"/>
      <c r="AC45" s="9"/>
      <c r="AD45" s="21"/>
    </row>
    <row r="46" spans="1:30" s="1" customFormat="1" ht="14.25">
      <c r="A46" s="9">
        <v>36</v>
      </c>
      <c r="B46" s="22" t="s">
        <v>82</v>
      </c>
      <c r="C46" s="15">
        <v>1</v>
      </c>
      <c r="D46" s="16"/>
      <c r="E46" s="16"/>
      <c r="F46" s="16"/>
      <c r="G46" s="16"/>
      <c r="H46" s="16"/>
      <c r="I46" s="16"/>
      <c r="J46" s="28"/>
      <c r="K46" s="16"/>
      <c r="L46" s="16"/>
      <c r="M46" s="16"/>
      <c r="N46" s="16"/>
      <c r="O46" s="16"/>
      <c r="P46" s="16">
        <v>1</v>
      </c>
      <c r="Q46" s="11"/>
      <c r="R46" s="9"/>
      <c r="S46" s="30"/>
      <c r="T46" s="30"/>
      <c r="U46" s="30"/>
      <c r="V46" s="11"/>
      <c r="W46" s="11"/>
      <c r="X46" s="11"/>
      <c r="Y46" s="11"/>
      <c r="Z46" s="9"/>
      <c r="AA46" s="9"/>
      <c r="AB46" s="9"/>
      <c r="AC46" s="9"/>
      <c r="AD46" s="21"/>
    </row>
    <row r="47" spans="1:30" s="1" customFormat="1" ht="14.25">
      <c r="A47" s="17" t="s">
        <v>83</v>
      </c>
      <c r="B47" s="18"/>
      <c r="C47" s="19">
        <f>SUM(C44:C46)</f>
        <v>13</v>
      </c>
      <c r="D47" s="19">
        <f>SUM(D44:D46)</f>
        <v>4</v>
      </c>
      <c r="E47" s="19">
        <f aca="true" t="shared" si="5" ref="E47:AC47">SUM(E44:E46)</f>
        <v>0</v>
      </c>
      <c r="F47" s="19">
        <f t="shared" si="5"/>
        <v>2</v>
      </c>
      <c r="G47" s="19">
        <f t="shared" si="5"/>
        <v>1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1</v>
      </c>
      <c r="M47" s="19">
        <f t="shared" si="5"/>
        <v>0</v>
      </c>
      <c r="N47" s="19">
        <f t="shared" si="5"/>
        <v>1</v>
      </c>
      <c r="O47" s="19">
        <f t="shared" si="5"/>
        <v>2</v>
      </c>
      <c r="P47" s="19">
        <f t="shared" si="5"/>
        <v>1</v>
      </c>
      <c r="Q47" s="19">
        <f t="shared" si="5"/>
        <v>0</v>
      </c>
      <c r="R47" s="19">
        <f t="shared" si="5"/>
        <v>0</v>
      </c>
      <c r="S47" s="19">
        <f t="shared" si="5"/>
        <v>1</v>
      </c>
      <c r="T47" s="19">
        <f t="shared" si="5"/>
        <v>0</v>
      </c>
      <c r="U47" s="19">
        <f t="shared" si="5"/>
        <v>0</v>
      </c>
      <c r="V47" s="19">
        <f t="shared" si="5"/>
        <v>0</v>
      </c>
      <c r="W47" s="19">
        <f t="shared" si="5"/>
        <v>0</v>
      </c>
      <c r="X47" s="19">
        <f t="shared" si="5"/>
        <v>0</v>
      </c>
      <c r="Y47" s="19">
        <f t="shared" si="5"/>
        <v>0</v>
      </c>
      <c r="Z47" s="19">
        <f t="shared" si="5"/>
        <v>0</v>
      </c>
      <c r="AA47" s="19">
        <f t="shared" si="5"/>
        <v>0</v>
      </c>
      <c r="AB47" s="19">
        <f t="shared" si="5"/>
        <v>0</v>
      </c>
      <c r="AC47" s="19">
        <f t="shared" si="5"/>
        <v>0</v>
      </c>
      <c r="AD47" s="14"/>
    </row>
    <row r="48" spans="1:30" s="1" customFormat="1" ht="24" customHeight="1">
      <c r="A48" s="23" t="s">
        <v>84</v>
      </c>
      <c r="B48" s="23"/>
      <c r="C48" s="24">
        <f>C10+C17+C33+C20+C43+C47</f>
        <v>251</v>
      </c>
      <c r="D48" s="24">
        <f aca="true" t="shared" si="6" ref="D48:AC48">D10+D17+D33+D20+D43+D47</f>
        <v>66</v>
      </c>
      <c r="E48" s="24">
        <f t="shared" si="6"/>
        <v>0</v>
      </c>
      <c r="F48" s="24">
        <f t="shared" si="6"/>
        <v>31</v>
      </c>
      <c r="G48" s="24">
        <f t="shared" si="6"/>
        <v>45</v>
      </c>
      <c r="H48" s="24">
        <f t="shared" si="6"/>
        <v>9</v>
      </c>
      <c r="I48" s="24">
        <f t="shared" si="6"/>
        <v>5</v>
      </c>
      <c r="J48" s="24">
        <f t="shared" si="6"/>
        <v>4</v>
      </c>
      <c r="K48" s="24">
        <f t="shared" si="6"/>
        <v>12</v>
      </c>
      <c r="L48" s="24">
        <f t="shared" si="6"/>
        <v>7</v>
      </c>
      <c r="M48" s="24">
        <f t="shared" si="6"/>
        <v>13</v>
      </c>
      <c r="N48" s="24">
        <f t="shared" si="6"/>
        <v>6</v>
      </c>
      <c r="O48" s="24">
        <f t="shared" si="6"/>
        <v>6</v>
      </c>
      <c r="P48" s="24">
        <f t="shared" si="6"/>
        <v>26</v>
      </c>
      <c r="Q48" s="24">
        <f t="shared" si="6"/>
        <v>0</v>
      </c>
      <c r="R48" s="24">
        <f t="shared" si="6"/>
        <v>0</v>
      </c>
      <c r="S48" s="24">
        <f t="shared" si="6"/>
        <v>6</v>
      </c>
      <c r="T48" s="24">
        <f t="shared" si="6"/>
        <v>0</v>
      </c>
      <c r="U48" s="24">
        <f t="shared" si="6"/>
        <v>0</v>
      </c>
      <c r="V48" s="24">
        <f t="shared" si="6"/>
        <v>4</v>
      </c>
      <c r="W48" s="24">
        <f t="shared" si="6"/>
        <v>8</v>
      </c>
      <c r="X48" s="24">
        <f t="shared" si="6"/>
        <v>0</v>
      </c>
      <c r="Y48" s="24">
        <f t="shared" si="6"/>
        <v>0</v>
      </c>
      <c r="Z48" s="24">
        <f t="shared" si="6"/>
        <v>0</v>
      </c>
      <c r="AA48" s="24">
        <f t="shared" si="6"/>
        <v>1</v>
      </c>
      <c r="AB48" s="24">
        <f t="shared" si="6"/>
        <v>1</v>
      </c>
      <c r="AC48" s="24">
        <f t="shared" si="6"/>
        <v>1</v>
      </c>
      <c r="AD48" s="31"/>
    </row>
  </sheetData>
  <sheetProtection/>
  <mergeCells count="37">
    <mergeCell ref="B2:AD2"/>
    <mergeCell ref="A10:B10"/>
    <mergeCell ref="A17:B17"/>
    <mergeCell ref="A20:B20"/>
    <mergeCell ref="A33:B33"/>
    <mergeCell ref="A43:B43"/>
    <mergeCell ref="A47:B47"/>
    <mergeCell ref="A48:B48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</mergeCells>
  <printOptions/>
  <pageMargins left="0.55" right="0.55" top="0.59" bottom="0.79" header="0.51" footer="0.51"/>
  <pageSetup fitToHeight="0" fitToWidth="1" horizontalDpi="600" verticalDpi="600" orientation="landscape" paperSize="9" scale="96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 -</cp:lastModifiedBy>
  <cp:lastPrinted>2018-11-02T07:27:17Z</cp:lastPrinted>
  <dcterms:created xsi:type="dcterms:W3CDTF">2010-03-23T08:51:12Z</dcterms:created>
  <dcterms:modified xsi:type="dcterms:W3CDTF">2022-06-24T02:54:43Z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F000E22BC9D1436CB7E65B3550287770</vt:lpwstr>
  </property>
</Properties>
</file>