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岗位表 (2)" sheetId="1" r:id="rId1"/>
  </sheets>
  <definedNames>
    <definedName name="_xlnm._FilterDatabase" localSheetId="0" hidden="1">'总岗位表 (2)'!$C$3:$M$69</definedName>
    <definedName name="_xlnm.Print_Titles" localSheetId="0">'总岗位表 (2)'!$3:$3</definedName>
  </definedNames>
  <calcPr fullCalcOnLoad="1"/>
</workbook>
</file>

<file path=xl/sharedStrings.xml><?xml version="1.0" encoding="utf-8"?>
<sst xmlns="http://schemas.openxmlformats.org/spreadsheetml/2006/main" count="475" uniqueCount="224">
  <si>
    <t>附件1</t>
  </si>
  <si>
    <t>岗位类别</t>
  </si>
  <si>
    <t>学科</t>
  </si>
  <si>
    <t>岗位代码</t>
  </si>
  <si>
    <t>岗位计划</t>
  </si>
  <si>
    <t>学校及人数</t>
  </si>
  <si>
    <t>学历要求</t>
  </si>
  <si>
    <t>学位要求</t>
  </si>
  <si>
    <t>专业要求</t>
  </si>
  <si>
    <t>教师资格证要求</t>
  </si>
  <si>
    <t>普通话要求</t>
  </si>
  <si>
    <t>其他要求</t>
  </si>
  <si>
    <t>A类高中（中职）岗位</t>
  </si>
  <si>
    <t>高中数学</t>
  </si>
  <si>
    <t>A01</t>
  </si>
  <si>
    <t>宁乡四中1人、宁乡六中1人、宁乡九中2人</t>
  </si>
  <si>
    <t>本科及以上</t>
  </si>
  <si>
    <t>学士及以上</t>
  </si>
  <si>
    <t>理学大类、工学大类、教育学大类</t>
  </si>
  <si>
    <t>高中及以上数学教师资格</t>
  </si>
  <si>
    <t>二级乙等及以上</t>
  </si>
  <si>
    <t>高中物理</t>
  </si>
  <si>
    <t>A02</t>
  </si>
  <si>
    <t>宁乡五中1人、宁乡七中1人</t>
  </si>
  <si>
    <t>高中及以上物理教师资格</t>
  </si>
  <si>
    <t>高中化学</t>
  </si>
  <si>
    <t>A03</t>
  </si>
  <si>
    <t>宁乡五中1人</t>
  </si>
  <si>
    <t>高中及以上化学教师资格</t>
  </si>
  <si>
    <t>高中生物</t>
  </si>
  <si>
    <t>A04</t>
  </si>
  <si>
    <t>宁乡五中2人</t>
  </si>
  <si>
    <t>理学大类、工学大类、农学大类、教育学大类</t>
  </si>
  <si>
    <t>高中及以上生物教师资格</t>
  </si>
  <si>
    <t>高中历史</t>
  </si>
  <si>
    <t>A05</t>
  </si>
  <si>
    <t>历史学类、教育学大类</t>
  </si>
  <si>
    <t>高中及以上历史教师资格</t>
  </si>
  <si>
    <t>高中地理</t>
  </si>
  <si>
    <t>A06</t>
  </si>
  <si>
    <t>宁乡二中1人、宁乡四中1人、宁乡五中1人</t>
  </si>
  <si>
    <t>高中及以上地理教师资格</t>
  </si>
  <si>
    <t>高中政治</t>
  </si>
  <si>
    <t>A07</t>
  </si>
  <si>
    <t>宁乡四中1人</t>
  </si>
  <si>
    <t>哲学类、法学大类、教育学大类</t>
  </si>
  <si>
    <t>高中及以上政治教师资格</t>
  </si>
  <si>
    <t>高中体育</t>
  </si>
  <si>
    <t>A08</t>
  </si>
  <si>
    <t>宁乡十中1人</t>
  </si>
  <si>
    <t>专业不限</t>
  </si>
  <si>
    <t>高中及以上体育教师资格</t>
  </si>
  <si>
    <t>高中心理</t>
  </si>
  <si>
    <t>A09</t>
  </si>
  <si>
    <t>宁乡二中1人、宁乡六中1人、宁乡九中1人、宁乡十中1人</t>
  </si>
  <si>
    <t>心理学类</t>
  </si>
  <si>
    <t>高中及以上心理教师资格</t>
  </si>
  <si>
    <t>旅游服务</t>
  </si>
  <si>
    <t>A10</t>
  </si>
  <si>
    <t>宁乡职业中专1人</t>
  </si>
  <si>
    <t>旅游管理、旅游管理与服务教育</t>
  </si>
  <si>
    <t>中职（高中）及以上教师资格</t>
  </si>
  <si>
    <t>电子商务</t>
  </si>
  <si>
    <t>A11</t>
  </si>
  <si>
    <t>电子商务、电子商务及法律、跨境电子商务</t>
  </si>
  <si>
    <t>小计</t>
  </si>
  <si>
    <t>A类城区初中岗位</t>
  </si>
  <si>
    <t>初中语文</t>
  </si>
  <si>
    <t>A12</t>
  </si>
  <si>
    <t>玉潭街道城北初级中学2人、玉潭街道春城初级中学1人、白马桥街道滨江初级中学1人、长郡沩东中学1人、南雅蓝月谷学校1人、一中紫金中学2人</t>
  </si>
  <si>
    <t>初中及以上语文教师资格</t>
  </si>
  <si>
    <t>二级甲等及以上</t>
  </si>
  <si>
    <t>初中数学</t>
  </si>
  <si>
    <t>A13</t>
  </si>
  <si>
    <t>玉潭街道春城初级中学1人、玉潭街道梅花初级中学2人、白马桥街道滨江初级中学1人、长郡沩东中学1人、南雅蓝月谷学校1人、明德蓝月谷学校1人</t>
  </si>
  <si>
    <t>初中及以上数学教师资格</t>
  </si>
  <si>
    <t>初中物理</t>
  </si>
  <si>
    <t>A14</t>
  </si>
  <si>
    <t>一中紫金中学1人</t>
  </si>
  <si>
    <t>初中及以上物理教师资格</t>
  </si>
  <si>
    <t>初中化学</t>
  </si>
  <si>
    <t>A15</t>
  </si>
  <si>
    <t>初中及以上化学教师资格</t>
  </si>
  <si>
    <t>初中生物</t>
  </si>
  <si>
    <t>A16</t>
  </si>
  <si>
    <t>玉潭街道春城初级中学1人、白马桥街道滨江初级中学1人、长郡沩东中学1人</t>
  </si>
  <si>
    <t>初中及以上生物教师资格</t>
  </si>
  <si>
    <t>初中历史</t>
  </si>
  <si>
    <t>A17</t>
  </si>
  <si>
    <t>玉潭街道城北初级中学1人、长郡沩东中学1人、明德蓝月谷学校1人</t>
  </si>
  <si>
    <t>初中及以上历史教师资格</t>
  </si>
  <si>
    <t>初中地理</t>
  </si>
  <si>
    <t>A18</t>
  </si>
  <si>
    <t>玉潭街道城北初级中学1人、玉潭街道梅花初级中学1人、长郡沩东中学1人、南雅蓝月谷学校1人</t>
  </si>
  <si>
    <t>初中及以上地理教师资格</t>
  </si>
  <si>
    <t>初中政治</t>
  </si>
  <si>
    <t>A19</t>
  </si>
  <si>
    <t>白马桥街道滨江初级中学1人、长郡沩东中学1人、南雅蓝月谷学校1人、明德蓝月谷学校1人</t>
  </si>
  <si>
    <t>初中及以上政治教师资格</t>
  </si>
  <si>
    <t>初中音乐</t>
  </si>
  <si>
    <t>A20</t>
  </si>
  <si>
    <t>白马桥街道滨江初级中学1人、长郡沩东中学1人</t>
  </si>
  <si>
    <t>初中及以上音乐（或艺术、舞蹈）教师资格</t>
  </si>
  <si>
    <t>初中体育</t>
  </si>
  <si>
    <t>A21</t>
  </si>
  <si>
    <t>白马桥街道滨江初级中学1人、长郡沩东中学1人、一中紫金中学1人</t>
  </si>
  <si>
    <t>初中及以上体育教师资格</t>
  </si>
  <si>
    <t>初中信息</t>
  </si>
  <si>
    <t>A22</t>
  </si>
  <si>
    <t>长郡沩东中学1人</t>
  </si>
  <si>
    <t>初中及以上信息技术（或计算机）教师资格</t>
  </si>
  <si>
    <t>初中心理</t>
  </si>
  <si>
    <t>A23</t>
  </si>
  <si>
    <t>长郡沩东中学1人、明德蓝月谷学校1人</t>
  </si>
  <si>
    <t>初中及以上心理教师资格</t>
  </si>
  <si>
    <t>A类城区小学、幼儿园岗位</t>
  </si>
  <si>
    <t>小学语文1</t>
  </si>
  <si>
    <t>A24</t>
  </si>
  <si>
    <t>玉潭街道中心小学1人、玉潭街道实验小学1人、玉潭街道实验二小1人、玉潭街道新山小学1人、玉潭街道大街岭小学1人、玉潭街道合安小学1人、玉潭街道玉兴小学1人、玉潭街道新康小学1人、城郊街道金亭小学2人、城郊街道向前小学4人</t>
  </si>
  <si>
    <t>语文或小学全科教师资格</t>
  </si>
  <si>
    <t>小学语文2</t>
  </si>
  <si>
    <t>A25</t>
  </si>
  <si>
    <t>白马桥街道正农小学1人、白马桥街道龙江小学1人、白马桥街道金龙小学1人、历经铺街道中心小学1人、历经铺街道东城小学3人、历经铺街道恒大实验小学2人、南雅蓝月谷学校1人、明德蓝月谷学校4人</t>
  </si>
  <si>
    <t>小学数学</t>
  </si>
  <si>
    <t>A26</t>
  </si>
  <si>
    <t>玉潭街道实验小学1人、玉潭街道南郊小学1人、城郊街道三联小学1人、城郊街道金亭小学1人、城郊街道向前小学2人、白马桥街道正农小学3人、白马桥街道龙江小学1人、南雅蓝月谷学校2人、明德蓝月谷学校2人</t>
  </si>
  <si>
    <t>数学或小学全科教师资格</t>
  </si>
  <si>
    <t>小学英语</t>
  </si>
  <si>
    <t>A27</t>
  </si>
  <si>
    <t>城郊街道向前小学1人、历经铺街道东城小学1人、南雅蓝月谷学校1人</t>
  </si>
  <si>
    <t>外国语言文学类、教育学大类</t>
  </si>
  <si>
    <t>英语或小学全科教师资格</t>
  </si>
  <si>
    <t>小学音乐</t>
  </si>
  <si>
    <t>A28</t>
  </si>
  <si>
    <t>玉潭街道中心小学1人</t>
  </si>
  <si>
    <t>小学体育</t>
  </si>
  <si>
    <t>A29</t>
  </si>
  <si>
    <t>玉潭街道实验小学1人、玉潭街道振兴小学1人、玉潭街道玉兴小学1人、城郊街道中心小学2人、白马桥街道正农小学1人</t>
  </si>
  <si>
    <t>体育或小学全科教师资格</t>
  </si>
  <si>
    <t>小学体育
(足球）</t>
  </si>
  <si>
    <t>A30</t>
  </si>
  <si>
    <t>城郊街道三联小学1人</t>
  </si>
  <si>
    <t>需提供运动员、裁判员、教练员证等足球运动专长方面资料照片</t>
  </si>
  <si>
    <t>小学美术</t>
  </si>
  <si>
    <t>A31</t>
  </si>
  <si>
    <t>玉潭街道新康小学1人</t>
  </si>
  <si>
    <t>美术或小学全科教师资格</t>
  </si>
  <si>
    <t>幼儿园1</t>
  </si>
  <si>
    <t>A32</t>
  </si>
  <si>
    <t>宁乡市幼儿园4人</t>
  </si>
  <si>
    <t>幼儿园教师或音乐（或艺术、舞蹈）教师资格</t>
  </si>
  <si>
    <t>幼儿园2</t>
  </si>
  <si>
    <t>A33</t>
  </si>
  <si>
    <t>城郊街道永佳幼儿园1人、城郊街道金科美苑幼儿园1人、白马桥街道吾悦幼儿园2人、历经铺街道中心幼儿园1人</t>
  </si>
  <si>
    <t>B类农村初中岗位</t>
  </si>
  <si>
    <t>B01</t>
  </si>
  <si>
    <t>道林镇善山岭初级中学1人、花明楼镇花明楼初级中学1人、花明楼镇杨林桥初级中学1人、花明楼镇朱石桥初级中学1人、喻家坳乡喻家坳初级中学1人、老粮仓镇唐市初级中学1人、老粮仓镇毛公桥初级中学1人、巷子口镇巷子口初级中学1人、巷子口镇南轩初级中学1人、横市镇芙蓉学校2人、横市镇铁冲初级中学1人</t>
  </si>
  <si>
    <t>B02</t>
  </si>
  <si>
    <t>东湖塘镇东湖塘初级中学1人、双江口镇莲花山初级中学1人、回龙铺镇回龙铺初级中学1人、资福镇珊瑚初级中学1人、老粮仓镇老粮仓初级中学1人、流沙河镇流沙河初级中学1人、流沙河镇大田方初级中学1人、青山桥镇青山桥初级中学1人、巷子口镇直田初级中学1人、沙田乡五里堆初级中学1人、横市镇铁冲初级中学1人</t>
  </si>
  <si>
    <t>初中英语1</t>
  </si>
  <si>
    <t>B03</t>
  </si>
  <si>
    <t>大屯营镇周南靳江中学1人、花明楼镇花明楼初级中学1人、花明楼镇杨林桥初级中学1人、花明楼镇朱石桥初级中学1人、东湖塘镇东湖塘初级中学1人、东湖塘镇西冲山初级中学1人、双江口镇双江口初级中学1人、煤炭坝镇煤城初级中学1人、坝塘镇南田坪初级中学1人、资福镇资福初级中学1人、双凫铺镇双凫铺初级中学1人、喻家坳乡喻家坳初级中学1人</t>
  </si>
  <si>
    <t>初中及以上英语（或外语）教师资格</t>
  </si>
  <si>
    <t>初中英语2</t>
  </si>
  <si>
    <t>B04</t>
  </si>
  <si>
    <t>灰汤镇枫木桥初级中学2人、巷子口镇巷子口初级中学1人、巷子口镇南轩初级中学1人、龙田镇龙田初级中学1人、横市镇铁冲初级中学1人、黄材镇井冲初级中学1人、沙田乡沙田初级中学1人</t>
  </si>
  <si>
    <t>B05</t>
  </si>
  <si>
    <t>大屯营镇周南靳江中学1人、道林镇善山岭初级中学1人、双江口镇朱良桥初级中学1人、灰汤镇洞庭桥初级中学1人、灰汤镇偕乐桥初级中学1人、双凫铺镇双凫铺初级中学1人、老粮仓镇老粮仓初级中学1人、老粮仓镇唐市初级中学1人、沩山乡沩山初级中学1人、青山桥镇青山桥初级中学1人、流沙河镇大田方初级中学1人</t>
  </si>
  <si>
    <t>B06</t>
  </si>
  <si>
    <t>道林镇善山岭初级中学1人、灰汤镇灰汤初级中学1人、老粮仓镇毛公桥初级中学1人、青山桥镇青山桥初级中学1人</t>
  </si>
  <si>
    <t>B07</t>
  </si>
  <si>
    <t>双凫铺镇双凫铺初级中学1人、老粮仓镇老粮仓初级中学1人、黄材镇沩滨初级中学1人</t>
  </si>
  <si>
    <t>B08</t>
  </si>
  <si>
    <t>双凫铺镇麦田初级中学1人、喻家坳乡喻家坳初级中学1人、青山桥镇青山桥初级中学1人、巷子口镇巷子口初级中学1人、龙田镇七里山初级中学1人</t>
  </si>
  <si>
    <t>B09</t>
  </si>
  <si>
    <t>灰汤镇偕乐桥初级中学1人、黄材镇沩滨初级中学1人</t>
  </si>
  <si>
    <t>B10</t>
  </si>
  <si>
    <t>资福镇资福初级中学1人</t>
  </si>
  <si>
    <t>B11</t>
  </si>
  <si>
    <t>沩山乡沩山初级中学1人、横市镇芙蓉学校1人</t>
  </si>
  <si>
    <t>初中美术</t>
  </si>
  <si>
    <t>B12</t>
  </si>
  <si>
    <t>大屯营镇周南靳江中学1人、喻家坳乡喻家坳初级中学1人、老粮仓镇唐市初级中学1人、巷子口镇巷子口初级中学1人</t>
  </si>
  <si>
    <t>初中及以上美术教师资格</t>
  </si>
  <si>
    <t>B13</t>
  </si>
  <si>
    <t>道林镇道林初级中学1人</t>
  </si>
  <si>
    <t>B类农村小学、幼儿园岗位</t>
  </si>
  <si>
    <t>B14</t>
  </si>
  <si>
    <t>云起实验小学2人、道林镇中心小学1人、东湖塘镇中心小学1人、菁华铺乡洪仑山小学1人、坝塘镇团山小学1人、坝塘镇烟田小学1人、灰汤镇偕乐桥小学1人、灰汤镇大同灰汤小学2人、灰汤镇洞庭桥小学1人、双凫铺镇中心小学1人</t>
  </si>
  <si>
    <t>B15</t>
  </si>
  <si>
    <t>流沙河镇苏家小学1人、流沙河镇山林小学1人、流沙河镇赤塅小学1人、黄材镇松柏小学1人、横市镇铁冲小学2人、龙田镇中心小学1人、沩山乡中心小学1人、黄材镇月山小学2人、黄材镇黄涓小学2人</t>
  </si>
  <si>
    <t>B16</t>
  </si>
  <si>
    <t>云起实验小学1人、喻家坳乡中心小学1人、坝塘镇烟田小学1人、大屯营镇中心小学1人、流沙河镇山林小学1人、青山桥镇中心小学1人、沙田乡中心小学1人、黄材镇崔坪小学1人、巷子口镇中心小学1人、资福镇柳枫小学1人、资福镇红旗仑小学1人、横市镇铁冲小学3人</t>
  </si>
  <si>
    <t>B17</t>
  </si>
  <si>
    <t>坝塘镇沩乌小学1人、灰汤镇卫东小学1人、道林镇大界小学1人、东湖塘镇月湖小学1人、灰汤镇枫木桥小学1人、横市镇铁冲小学1人</t>
  </si>
  <si>
    <t>英语（或外语）或小学全科教师资格</t>
  </si>
  <si>
    <t>B18</t>
  </si>
  <si>
    <t>灰汤镇枫木桥小学1人</t>
  </si>
  <si>
    <t>B19</t>
  </si>
  <si>
    <t>花明楼镇炭子冲小学1人、双江口镇五一小学1人、流沙河镇合兴小学1人、龙田镇杨柳小学1人</t>
  </si>
  <si>
    <t>小学心理</t>
  </si>
  <si>
    <t>B20</t>
  </si>
  <si>
    <t>双江口镇朱良桥小学1人</t>
  </si>
  <si>
    <t>心理或小学全科教师资格</t>
  </si>
  <si>
    <t>B21</t>
  </si>
  <si>
    <t>大屯营镇梅湖幼儿园1人、道林镇中心幼儿园1人、坝塘镇中心幼儿园1人、大成桥镇中心幼儿园1人、双江口镇朱良桥中心幼儿园1人、喻家坳乡中心幼儿园1人、双凫铺镇回龙山幼儿园1人</t>
  </si>
  <si>
    <t>大专及以上</t>
  </si>
  <si>
    <t>B22</t>
  </si>
  <si>
    <t>灰汤镇枫木桥幼儿园1人、老粮仓镇中心幼儿园1人、流沙河镇中心幼儿园1人、流沙河镇大田方幼儿园1人、巷子口镇中心幼儿园1人、龙田镇中心幼儿园1人、沩山乡中心幼儿园1人、沙田乡中心幼儿园1人、黄材镇沙坪幼儿园1人、横市镇中心幼儿园1人</t>
  </si>
  <si>
    <t>C类特教岗位</t>
  </si>
  <si>
    <t>音乐(舞蹈）</t>
  </si>
  <si>
    <t>C01</t>
  </si>
  <si>
    <t>虎山特殊教育学校1人</t>
  </si>
  <si>
    <t>需提供舞蹈特长相关资料</t>
  </si>
  <si>
    <t>特殊教育</t>
  </si>
  <si>
    <t>C02</t>
  </si>
  <si>
    <t>小学及以上教师资格</t>
  </si>
  <si>
    <t>合计</t>
  </si>
  <si>
    <t>宁乡市教育系统2022年公开招聘教师
岗位计划及要求表</t>
  </si>
  <si>
    <t>体育或小学全科教师资格</t>
  </si>
  <si>
    <t>音乐（或艺术、舞蹈）或小学全科教师资格</t>
  </si>
  <si>
    <t>学前或幼儿）教育、音乐（或舞蹈）专业</t>
  </si>
  <si>
    <t>学前（或幼儿）教育、音乐（或舞蹈）专业</t>
  </si>
  <si>
    <t>音乐（或艺术、舞蹈）或小学全科教师资格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</si>
</sst>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2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69"/>
  <sheetViews>
    <sheetView tabSelected="1" workbookViewId="0" topLeftCell="A58">
      <selection activeCell="K66" sqref="K66"/>
    </sheetView>
  </sheetViews>
  <sheetFormatPr defaultColWidth="9.00390625" defaultRowHeight="14.25"/>
  <cols>
    <col min="1" max="1" width="1.875" style="2" customWidth="1"/>
    <col min="2" max="2" width="2.25390625" style="2" customWidth="1"/>
    <col min="3" max="3" width="4.875" style="3" customWidth="1"/>
    <col min="4" max="4" width="9.25390625" style="3" customWidth="1"/>
    <col min="5" max="5" width="4.125" style="3" customWidth="1"/>
    <col min="6" max="6" width="4.625" style="3" customWidth="1"/>
    <col min="7" max="7" width="33.25390625" style="4" customWidth="1"/>
    <col min="8" max="9" width="8.875" style="4" customWidth="1"/>
    <col min="10" max="10" width="13.25390625" style="4" customWidth="1"/>
    <col min="11" max="11" width="18.625" style="4" customWidth="1"/>
    <col min="12" max="12" width="8.375" style="4" customWidth="1"/>
    <col min="13" max="13" width="16.00390625" style="3" customWidth="1"/>
    <col min="14" max="16384" width="9.00390625" style="2" customWidth="1"/>
  </cols>
  <sheetData>
    <row r="1" spans="3:4" ht="21" customHeight="1">
      <c r="C1" s="14" t="s">
        <v>0</v>
      </c>
      <c r="D1" s="14"/>
    </row>
    <row r="2" spans="3:13" ht="54" customHeight="1">
      <c r="C2" s="15" t="s">
        <v>218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3:13" ht="30" customHeight="1"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3:13" ht="33" customHeight="1">
      <c r="C4" s="28" t="s">
        <v>12</v>
      </c>
      <c r="D4" s="6" t="s">
        <v>13</v>
      </c>
      <c r="E4" s="6" t="s">
        <v>14</v>
      </c>
      <c r="F4" s="6">
        <v>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9"/>
    </row>
    <row r="5" spans="3:13" ht="33" customHeight="1">
      <c r="C5" s="28"/>
      <c r="D5" s="6" t="s">
        <v>21</v>
      </c>
      <c r="E5" s="6" t="s">
        <v>22</v>
      </c>
      <c r="F5" s="6">
        <v>2</v>
      </c>
      <c r="G5" s="7" t="s">
        <v>23</v>
      </c>
      <c r="H5" s="7" t="s">
        <v>16</v>
      </c>
      <c r="I5" s="7" t="s">
        <v>17</v>
      </c>
      <c r="J5" s="7" t="s">
        <v>18</v>
      </c>
      <c r="K5" s="7" t="s">
        <v>24</v>
      </c>
      <c r="L5" s="7" t="s">
        <v>20</v>
      </c>
      <c r="M5" s="9"/>
    </row>
    <row r="6" spans="3:13" ht="33" customHeight="1">
      <c r="C6" s="28"/>
      <c r="D6" s="6" t="s">
        <v>25</v>
      </c>
      <c r="E6" s="6" t="s">
        <v>26</v>
      </c>
      <c r="F6" s="6">
        <v>1</v>
      </c>
      <c r="G6" s="7" t="s">
        <v>27</v>
      </c>
      <c r="H6" s="7" t="s">
        <v>16</v>
      </c>
      <c r="I6" s="7" t="s">
        <v>17</v>
      </c>
      <c r="J6" s="7" t="s">
        <v>18</v>
      </c>
      <c r="K6" s="7" t="s">
        <v>28</v>
      </c>
      <c r="L6" s="7" t="s">
        <v>20</v>
      </c>
      <c r="M6" s="9"/>
    </row>
    <row r="7" spans="3:13" ht="48" customHeight="1">
      <c r="C7" s="28"/>
      <c r="D7" s="6" t="s">
        <v>29</v>
      </c>
      <c r="E7" s="6" t="s">
        <v>30</v>
      </c>
      <c r="F7" s="6">
        <v>2</v>
      </c>
      <c r="G7" s="7" t="s">
        <v>31</v>
      </c>
      <c r="H7" s="7" t="s">
        <v>16</v>
      </c>
      <c r="I7" s="7" t="s">
        <v>17</v>
      </c>
      <c r="J7" s="7" t="s">
        <v>32</v>
      </c>
      <c r="K7" s="7" t="s">
        <v>33</v>
      </c>
      <c r="L7" s="7" t="s">
        <v>20</v>
      </c>
      <c r="M7" s="9"/>
    </row>
    <row r="8" spans="3:13" ht="30" customHeight="1">
      <c r="C8" s="28"/>
      <c r="D8" s="6" t="s">
        <v>34</v>
      </c>
      <c r="E8" s="6" t="s">
        <v>35</v>
      </c>
      <c r="F8" s="6">
        <v>1</v>
      </c>
      <c r="G8" s="7" t="s">
        <v>27</v>
      </c>
      <c r="H8" s="7" t="s">
        <v>16</v>
      </c>
      <c r="I8" s="7" t="s">
        <v>17</v>
      </c>
      <c r="J8" s="7" t="s">
        <v>36</v>
      </c>
      <c r="K8" s="7" t="s">
        <v>37</v>
      </c>
      <c r="L8" s="7" t="s">
        <v>20</v>
      </c>
      <c r="M8" s="9"/>
    </row>
    <row r="9" spans="3:13" ht="30" customHeight="1">
      <c r="C9" s="28"/>
      <c r="D9" s="6" t="s">
        <v>38</v>
      </c>
      <c r="E9" s="6" t="s">
        <v>39</v>
      </c>
      <c r="F9" s="6">
        <v>3</v>
      </c>
      <c r="G9" s="7" t="s">
        <v>40</v>
      </c>
      <c r="H9" s="7" t="s">
        <v>16</v>
      </c>
      <c r="I9" s="7" t="s">
        <v>17</v>
      </c>
      <c r="J9" s="7" t="s">
        <v>18</v>
      </c>
      <c r="K9" s="7" t="s">
        <v>41</v>
      </c>
      <c r="L9" s="7" t="s">
        <v>20</v>
      </c>
      <c r="M9" s="9"/>
    </row>
    <row r="10" spans="3:13" ht="30" customHeight="1">
      <c r="C10" s="28"/>
      <c r="D10" s="6" t="s">
        <v>42</v>
      </c>
      <c r="E10" s="6" t="s">
        <v>43</v>
      </c>
      <c r="F10" s="6">
        <v>1</v>
      </c>
      <c r="G10" s="7" t="s">
        <v>44</v>
      </c>
      <c r="H10" s="7" t="s">
        <v>16</v>
      </c>
      <c r="I10" s="7" t="s">
        <v>17</v>
      </c>
      <c r="J10" s="7" t="s">
        <v>45</v>
      </c>
      <c r="K10" s="7" t="s">
        <v>46</v>
      </c>
      <c r="L10" s="7" t="s">
        <v>20</v>
      </c>
      <c r="M10" s="9"/>
    </row>
    <row r="11" spans="3:13" ht="30" customHeight="1">
      <c r="C11" s="28"/>
      <c r="D11" s="6" t="s">
        <v>47</v>
      </c>
      <c r="E11" s="6" t="s">
        <v>48</v>
      </c>
      <c r="F11" s="6">
        <v>1</v>
      </c>
      <c r="G11" s="7" t="s">
        <v>49</v>
      </c>
      <c r="H11" s="7" t="s">
        <v>16</v>
      </c>
      <c r="I11" s="7" t="s">
        <v>17</v>
      </c>
      <c r="J11" s="7" t="s">
        <v>50</v>
      </c>
      <c r="K11" s="7" t="s">
        <v>51</v>
      </c>
      <c r="L11" s="7" t="s">
        <v>20</v>
      </c>
      <c r="M11" s="9"/>
    </row>
    <row r="12" spans="3:13" ht="30" customHeight="1">
      <c r="C12" s="28"/>
      <c r="D12" s="6" t="s">
        <v>52</v>
      </c>
      <c r="E12" s="6" t="s">
        <v>53</v>
      </c>
      <c r="F12" s="6">
        <v>4</v>
      </c>
      <c r="G12" s="7" t="s">
        <v>54</v>
      </c>
      <c r="H12" s="7" t="s">
        <v>16</v>
      </c>
      <c r="I12" s="7" t="s">
        <v>17</v>
      </c>
      <c r="J12" s="7" t="s">
        <v>55</v>
      </c>
      <c r="K12" s="7" t="s">
        <v>56</v>
      </c>
      <c r="L12" s="7" t="s">
        <v>20</v>
      </c>
      <c r="M12" s="9"/>
    </row>
    <row r="13" spans="3:13" ht="28.5" customHeight="1">
      <c r="C13" s="28"/>
      <c r="D13" s="6" t="s">
        <v>57</v>
      </c>
      <c r="E13" s="6" t="s">
        <v>58</v>
      </c>
      <c r="F13" s="6">
        <v>1</v>
      </c>
      <c r="G13" s="7" t="s">
        <v>59</v>
      </c>
      <c r="H13" s="7" t="s">
        <v>16</v>
      </c>
      <c r="I13" s="7" t="s">
        <v>17</v>
      </c>
      <c r="J13" s="7" t="s">
        <v>60</v>
      </c>
      <c r="K13" s="7" t="s">
        <v>61</v>
      </c>
      <c r="L13" s="7" t="s">
        <v>20</v>
      </c>
      <c r="M13" s="9"/>
    </row>
    <row r="14" spans="3:13" ht="39.75" customHeight="1">
      <c r="C14" s="28"/>
      <c r="D14" s="6" t="s">
        <v>62</v>
      </c>
      <c r="E14" s="6" t="s">
        <v>63</v>
      </c>
      <c r="F14" s="6">
        <v>1</v>
      </c>
      <c r="G14" s="7" t="s">
        <v>59</v>
      </c>
      <c r="H14" s="7" t="s">
        <v>16</v>
      </c>
      <c r="I14" s="7" t="s">
        <v>17</v>
      </c>
      <c r="J14" s="7" t="s">
        <v>64</v>
      </c>
      <c r="K14" s="7" t="s">
        <v>61</v>
      </c>
      <c r="L14" s="7" t="s">
        <v>20</v>
      </c>
      <c r="M14" s="6"/>
    </row>
    <row r="15" spans="3:13" ht="21" customHeight="1">
      <c r="C15" s="28"/>
      <c r="D15" s="16" t="s">
        <v>65</v>
      </c>
      <c r="E15" s="17"/>
      <c r="F15" s="8">
        <f>SUM(F4:F14)</f>
        <v>21</v>
      </c>
      <c r="G15" s="8"/>
      <c r="H15" s="8"/>
      <c r="I15" s="8"/>
      <c r="J15" s="8"/>
      <c r="K15" s="8"/>
      <c r="L15" s="8"/>
      <c r="M15" s="8"/>
    </row>
    <row r="16" spans="3:13" s="1" customFormat="1" ht="57" customHeight="1">
      <c r="C16" s="28" t="s">
        <v>66</v>
      </c>
      <c r="D16" s="6" t="s">
        <v>67</v>
      </c>
      <c r="E16" s="6" t="s">
        <v>68</v>
      </c>
      <c r="F16" s="9">
        <v>8</v>
      </c>
      <c r="G16" s="9" t="s">
        <v>69</v>
      </c>
      <c r="H16" s="7" t="s">
        <v>16</v>
      </c>
      <c r="I16" s="7" t="s">
        <v>17</v>
      </c>
      <c r="J16" s="7" t="s">
        <v>50</v>
      </c>
      <c r="K16" s="9" t="s">
        <v>70</v>
      </c>
      <c r="L16" s="7" t="s">
        <v>71</v>
      </c>
      <c r="M16" s="9"/>
    </row>
    <row r="17" spans="3:13" s="1" customFormat="1" ht="52.5" customHeight="1">
      <c r="C17" s="28"/>
      <c r="D17" s="6" t="s">
        <v>72</v>
      </c>
      <c r="E17" s="6" t="s">
        <v>73</v>
      </c>
      <c r="F17" s="6">
        <v>7</v>
      </c>
      <c r="G17" s="6" t="s">
        <v>74</v>
      </c>
      <c r="H17" s="7" t="s">
        <v>16</v>
      </c>
      <c r="I17" s="7" t="s">
        <v>17</v>
      </c>
      <c r="J17" s="7" t="s">
        <v>50</v>
      </c>
      <c r="K17" s="9" t="s">
        <v>75</v>
      </c>
      <c r="L17" s="7" t="s">
        <v>20</v>
      </c>
      <c r="M17" s="6"/>
    </row>
    <row r="18" spans="3:13" s="1" customFormat="1" ht="28.5" customHeight="1">
      <c r="C18" s="28"/>
      <c r="D18" s="6" t="s">
        <v>76</v>
      </c>
      <c r="E18" s="6" t="s">
        <v>77</v>
      </c>
      <c r="F18" s="6">
        <v>1</v>
      </c>
      <c r="G18" s="6" t="s">
        <v>78</v>
      </c>
      <c r="H18" s="7" t="s">
        <v>16</v>
      </c>
      <c r="I18" s="7" t="s">
        <v>17</v>
      </c>
      <c r="J18" s="7" t="s">
        <v>50</v>
      </c>
      <c r="K18" s="9" t="s">
        <v>79</v>
      </c>
      <c r="L18" s="7" t="s">
        <v>20</v>
      </c>
      <c r="M18" s="6"/>
    </row>
    <row r="19" spans="3:13" s="1" customFormat="1" ht="28.5" customHeight="1">
      <c r="C19" s="28"/>
      <c r="D19" s="6" t="s">
        <v>80</v>
      </c>
      <c r="E19" s="6" t="s">
        <v>81</v>
      </c>
      <c r="F19" s="6">
        <v>1</v>
      </c>
      <c r="G19" s="6" t="s">
        <v>78</v>
      </c>
      <c r="H19" s="7" t="s">
        <v>16</v>
      </c>
      <c r="I19" s="7" t="s">
        <v>17</v>
      </c>
      <c r="J19" s="7" t="s">
        <v>50</v>
      </c>
      <c r="K19" s="9" t="s">
        <v>82</v>
      </c>
      <c r="L19" s="7" t="s">
        <v>20</v>
      </c>
      <c r="M19" s="6"/>
    </row>
    <row r="20" spans="3:13" s="1" customFormat="1" ht="33" customHeight="1">
      <c r="C20" s="28"/>
      <c r="D20" s="6" t="s">
        <v>83</v>
      </c>
      <c r="E20" s="6" t="s">
        <v>84</v>
      </c>
      <c r="F20" s="6">
        <v>3</v>
      </c>
      <c r="G20" s="6" t="s">
        <v>85</v>
      </c>
      <c r="H20" s="7" t="s">
        <v>16</v>
      </c>
      <c r="I20" s="7" t="s">
        <v>17</v>
      </c>
      <c r="J20" s="7" t="s">
        <v>50</v>
      </c>
      <c r="K20" s="9" t="s">
        <v>86</v>
      </c>
      <c r="L20" s="7" t="s">
        <v>20</v>
      </c>
      <c r="M20" s="6"/>
    </row>
    <row r="21" spans="3:13" s="1" customFormat="1" ht="33" customHeight="1">
      <c r="C21" s="28"/>
      <c r="D21" s="6" t="s">
        <v>87</v>
      </c>
      <c r="E21" s="6" t="s">
        <v>88</v>
      </c>
      <c r="F21" s="6">
        <v>3</v>
      </c>
      <c r="G21" s="6" t="s">
        <v>89</v>
      </c>
      <c r="H21" s="7" t="s">
        <v>16</v>
      </c>
      <c r="I21" s="7" t="s">
        <v>17</v>
      </c>
      <c r="J21" s="7" t="s">
        <v>50</v>
      </c>
      <c r="K21" s="9" t="s">
        <v>90</v>
      </c>
      <c r="L21" s="7" t="s">
        <v>20</v>
      </c>
      <c r="M21" s="6"/>
    </row>
    <row r="22" spans="3:13" s="1" customFormat="1" ht="33" customHeight="1">
      <c r="C22" s="28"/>
      <c r="D22" s="6" t="s">
        <v>91</v>
      </c>
      <c r="E22" s="6" t="s">
        <v>92</v>
      </c>
      <c r="F22" s="6">
        <v>4</v>
      </c>
      <c r="G22" s="6" t="s">
        <v>93</v>
      </c>
      <c r="H22" s="7" t="s">
        <v>16</v>
      </c>
      <c r="I22" s="7" t="s">
        <v>17</v>
      </c>
      <c r="J22" s="7" t="s">
        <v>50</v>
      </c>
      <c r="K22" s="9" t="s">
        <v>94</v>
      </c>
      <c r="L22" s="7" t="s">
        <v>20</v>
      </c>
      <c r="M22" s="6"/>
    </row>
    <row r="23" spans="3:13" s="1" customFormat="1" ht="33" customHeight="1">
      <c r="C23" s="28"/>
      <c r="D23" s="6" t="s">
        <v>95</v>
      </c>
      <c r="E23" s="6" t="s">
        <v>96</v>
      </c>
      <c r="F23" s="6">
        <v>4</v>
      </c>
      <c r="G23" s="6" t="s">
        <v>97</v>
      </c>
      <c r="H23" s="7" t="s">
        <v>16</v>
      </c>
      <c r="I23" s="7" t="s">
        <v>17</v>
      </c>
      <c r="J23" s="7" t="s">
        <v>50</v>
      </c>
      <c r="K23" s="9" t="s">
        <v>98</v>
      </c>
      <c r="L23" s="7" t="s">
        <v>20</v>
      </c>
      <c r="M23" s="6"/>
    </row>
    <row r="24" spans="3:13" s="1" customFormat="1" ht="28.5" customHeight="1">
      <c r="C24" s="28"/>
      <c r="D24" s="6" t="s">
        <v>99</v>
      </c>
      <c r="E24" s="6" t="s">
        <v>100</v>
      </c>
      <c r="F24" s="6">
        <v>2</v>
      </c>
      <c r="G24" s="6" t="s">
        <v>101</v>
      </c>
      <c r="H24" s="7" t="s">
        <v>16</v>
      </c>
      <c r="I24" s="7" t="s">
        <v>17</v>
      </c>
      <c r="J24" s="7" t="s">
        <v>50</v>
      </c>
      <c r="K24" s="9" t="s">
        <v>102</v>
      </c>
      <c r="L24" s="7" t="s">
        <v>20</v>
      </c>
      <c r="M24" s="6"/>
    </row>
    <row r="25" spans="3:13" s="1" customFormat="1" ht="28.5" customHeight="1">
      <c r="C25" s="28"/>
      <c r="D25" s="6" t="s">
        <v>103</v>
      </c>
      <c r="E25" s="6" t="s">
        <v>104</v>
      </c>
      <c r="F25" s="6">
        <v>3</v>
      </c>
      <c r="G25" s="6" t="s">
        <v>105</v>
      </c>
      <c r="H25" s="7" t="s">
        <v>16</v>
      </c>
      <c r="I25" s="7" t="s">
        <v>17</v>
      </c>
      <c r="J25" s="7" t="s">
        <v>50</v>
      </c>
      <c r="K25" s="9" t="s">
        <v>106</v>
      </c>
      <c r="L25" s="7" t="s">
        <v>20</v>
      </c>
      <c r="M25" s="6"/>
    </row>
    <row r="26" spans="3:13" s="1" customFormat="1" ht="28.5" customHeight="1">
      <c r="C26" s="28"/>
      <c r="D26" s="6" t="s">
        <v>107</v>
      </c>
      <c r="E26" s="6" t="s">
        <v>108</v>
      </c>
      <c r="F26" s="9">
        <v>1</v>
      </c>
      <c r="G26" s="9" t="s">
        <v>109</v>
      </c>
      <c r="H26" s="7" t="s">
        <v>16</v>
      </c>
      <c r="I26" s="7" t="s">
        <v>17</v>
      </c>
      <c r="J26" s="7" t="s">
        <v>50</v>
      </c>
      <c r="K26" s="9" t="s">
        <v>110</v>
      </c>
      <c r="L26" s="7" t="s">
        <v>20</v>
      </c>
      <c r="M26" s="6"/>
    </row>
    <row r="27" spans="3:13" s="1" customFormat="1" ht="28.5" customHeight="1">
      <c r="C27" s="28"/>
      <c r="D27" s="6" t="s">
        <v>111</v>
      </c>
      <c r="E27" s="6" t="s">
        <v>112</v>
      </c>
      <c r="F27" s="9">
        <v>2</v>
      </c>
      <c r="G27" s="9" t="s">
        <v>113</v>
      </c>
      <c r="H27" s="7" t="s">
        <v>16</v>
      </c>
      <c r="I27" s="7" t="s">
        <v>17</v>
      </c>
      <c r="J27" s="7" t="s">
        <v>50</v>
      </c>
      <c r="K27" s="9" t="s">
        <v>114</v>
      </c>
      <c r="L27" s="7" t="s">
        <v>20</v>
      </c>
      <c r="M27" s="9"/>
    </row>
    <row r="28" spans="3:13" ht="21" customHeight="1">
      <c r="C28" s="28"/>
      <c r="D28" s="18" t="s">
        <v>65</v>
      </c>
      <c r="E28" s="18"/>
      <c r="F28" s="8">
        <f>SUM(F16:F27)</f>
        <v>39</v>
      </c>
      <c r="G28" s="8"/>
      <c r="H28" s="8"/>
      <c r="I28" s="8"/>
      <c r="J28" s="8"/>
      <c r="K28" s="8"/>
      <c r="L28" s="8"/>
      <c r="M28" s="8"/>
    </row>
    <row r="29" spans="3:13" ht="72.75" customHeight="1">
      <c r="C29" s="28" t="s">
        <v>115</v>
      </c>
      <c r="D29" s="6" t="s">
        <v>116</v>
      </c>
      <c r="E29" s="6" t="s">
        <v>117</v>
      </c>
      <c r="F29" s="6">
        <v>14</v>
      </c>
      <c r="G29" s="7" t="s">
        <v>118</v>
      </c>
      <c r="H29" s="7" t="s">
        <v>16</v>
      </c>
      <c r="I29" s="7" t="s">
        <v>17</v>
      </c>
      <c r="J29" s="7" t="s">
        <v>50</v>
      </c>
      <c r="K29" s="7" t="s">
        <v>119</v>
      </c>
      <c r="L29" s="7" t="s">
        <v>71</v>
      </c>
      <c r="M29" s="11"/>
    </row>
    <row r="30" spans="3:13" ht="72.75" customHeight="1">
      <c r="C30" s="28"/>
      <c r="D30" s="6" t="s">
        <v>120</v>
      </c>
      <c r="E30" s="6" t="s">
        <v>121</v>
      </c>
      <c r="F30" s="6">
        <v>14</v>
      </c>
      <c r="G30" s="7" t="s">
        <v>122</v>
      </c>
      <c r="H30" s="7" t="s">
        <v>16</v>
      </c>
      <c r="I30" s="7" t="s">
        <v>17</v>
      </c>
      <c r="J30" s="7" t="s">
        <v>50</v>
      </c>
      <c r="K30" s="7" t="s">
        <v>119</v>
      </c>
      <c r="L30" s="7" t="s">
        <v>71</v>
      </c>
      <c r="M30" s="11"/>
    </row>
    <row r="31" spans="3:13" ht="60" customHeight="1">
      <c r="C31" s="28"/>
      <c r="D31" s="6" t="s">
        <v>123</v>
      </c>
      <c r="E31" s="6" t="s">
        <v>124</v>
      </c>
      <c r="F31" s="6">
        <v>14</v>
      </c>
      <c r="G31" s="7" t="s">
        <v>125</v>
      </c>
      <c r="H31" s="7" t="s">
        <v>16</v>
      </c>
      <c r="I31" s="7" t="s">
        <v>17</v>
      </c>
      <c r="J31" s="7" t="s">
        <v>50</v>
      </c>
      <c r="K31" s="7" t="s">
        <v>126</v>
      </c>
      <c r="L31" s="7" t="s">
        <v>20</v>
      </c>
      <c r="M31" s="11"/>
    </row>
    <row r="32" spans="3:13" ht="34.5" customHeight="1">
      <c r="C32" s="28"/>
      <c r="D32" s="6" t="s">
        <v>127</v>
      </c>
      <c r="E32" s="6" t="s">
        <v>128</v>
      </c>
      <c r="F32" s="6">
        <v>3</v>
      </c>
      <c r="G32" s="7" t="s">
        <v>129</v>
      </c>
      <c r="H32" s="7" t="s">
        <v>16</v>
      </c>
      <c r="I32" s="7" t="s">
        <v>17</v>
      </c>
      <c r="J32" s="7" t="s">
        <v>130</v>
      </c>
      <c r="K32" s="7" t="s">
        <v>131</v>
      </c>
      <c r="L32" s="7" t="s">
        <v>20</v>
      </c>
      <c r="M32" s="11"/>
    </row>
    <row r="33" spans="3:13" ht="34.5" customHeight="1">
      <c r="C33" s="28"/>
      <c r="D33" s="6" t="s">
        <v>132</v>
      </c>
      <c r="E33" s="6" t="s">
        <v>133</v>
      </c>
      <c r="F33" s="6">
        <v>1</v>
      </c>
      <c r="G33" s="7" t="s">
        <v>134</v>
      </c>
      <c r="H33" s="7" t="s">
        <v>16</v>
      </c>
      <c r="I33" s="7" t="s">
        <v>17</v>
      </c>
      <c r="J33" s="7" t="s">
        <v>50</v>
      </c>
      <c r="K33" s="7" t="s">
        <v>220</v>
      </c>
      <c r="L33" s="7" t="s">
        <v>20</v>
      </c>
      <c r="M33" s="11"/>
    </row>
    <row r="34" spans="3:13" ht="43.5" customHeight="1">
      <c r="C34" s="28"/>
      <c r="D34" s="6" t="s">
        <v>135</v>
      </c>
      <c r="E34" s="6" t="s">
        <v>136</v>
      </c>
      <c r="F34" s="6">
        <v>6</v>
      </c>
      <c r="G34" s="6" t="s">
        <v>137</v>
      </c>
      <c r="H34" s="7" t="s">
        <v>16</v>
      </c>
      <c r="I34" s="7" t="s">
        <v>17</v>
      </c>
      <c r="J34" s="7" t="s">
        <v>50</v>
      </c>
      <c r="K34" s="7" t="s">
        <v>138</v>
      </c>
      <c r="L34" s="7" t="s">
        <v>20</v>
      </c>
      <c r="M34" s="11"/>
    </row>
    <row r="35" spans="3:13" ht="46.5" customHeight="1">
      <c r="C35" s="28"/>
      <c r="D35" s="6" t="s">
        <v>139</v>
      </c>
      <c r="E35" s="6" t="s">
        <v>140</v>
      </c>
      <c r="F35" s="6">
        <v>1</v>
      </c>
      <c r="G35" s="6" t="s">
        <v>141</v>
      </c>
      <c r="H35" s="7" t="s">
        <v>16</v>
      </c>
      <c r="I35" s="7" t="s">
        <v>17</v>
      </c>
      <c r="J35" s="7" t="s">
        <v>50</v>
      </c>
      <c r="K35" s="7" t="s">
        <v>219</v>
      </c>
      <c r="L35" s="7" t="s">
        <v>20</v>
      </c>
      <c r="M35" s="7" t="s">
        <v>142</v>
      </c>
    </row>
    <row r="36" spans="3:13" ht="34.5" customHeight="1">
      <c r="C36" s="28"/>
      <c r="D36" s="6" t="s">
        <v>143</v>
      </c>
      <c r="E36" s="6" t="s">
        <v>144</v>
      </c>
      <c r="F36" s="6">
        <v>1</v>
      </c>
      <c r="G36" s="6" t="s">
        <v>145</v>
      </c>
      <c r="H36" s="7" t="s">
        <v>16</v>
      </c>
      <c r="I36" s="7" t="s">
        <v>17</v>
      </c>
      <c r="J36" s="7" t="s">
        <v>50</v>
      </c>
      <c r="K36" s="7" t="s">
        <v>146</v>
      </c>
      <c r="L36" s="7" t="s">
        <v>20</v>
      </c>
      <c r="M36" s="7"/>
    </row>
    <row r="37" spans="3:13" ht="21" customHeight="1">
      <c r="C37" s="28"/>
      <c r="D37" s="16" t="s">
        <v>65</v>
      </c>
      <c r="E37" s="17"/>
      <c r="F37" s="8">
        <f>SUM(F29:F36)</f>
        <v>54</v>
      </c>
      <c r="G37" s="8"/>
      <c r="H37" s="8"/>
      <c r="I37" s="8"/>
      <c r="J37" s="8"/>
      <c r="K37" s="8"/>
      <c r="L37" s="8"/>
      <c r="M37" s="8"/>
    </row>
    <row r="38" spans="3:13" ht="39.75" customHeight="1">
      <c r="C38" s="28"/>
      <c r="D38" s="10" t="s">
        <v>147</v>
      </c>
      <c r="E38" s="10" t="s">
        <v>148</v>
      </c>
      <c r="F38" s="10">
        <v>4</v>
      </c>
      <c r="G38" s="6" t="s">
        <v>149</v>
      </c>
      <c r="H38" s="7" t="s">
        <v>16</v>
      </c>
      <c r="I38" s="7"/>
      <c r="J38" s="7" t="s">
        <v>221</v>
      </c>
      <c r="K38" s="7" t="s">
        <v>150</v>
      </c>
      <c r="L38" s="7" t="s">
        <v>20</v>
      </c>
      <c r="M38" s="10"/>
    </row>
    <row r="39" spans="3:13" ht="39.75" customHeight="1">
      <c r="C39" s="28"/>
      <c r="D39" s="10" t="s">
        <v>151</v>
      </c>
      <c r="E39" s="10" t="s">
        <v>152</v>
      </c>
      <c r="F39" s="10">
        <v>5</v>
      </c>
      <c r="G39" s="6" t="s">
        <v>153</v>
      </c>
      <c r="H39" s="7" t="s">
        <v>16</v>
      </c>
      <c r="I39" s="7"/>
      <c r="J39" s="7" t="s">
        <v>222</v>
      </c>
      <c r="K39" s="7" t="s">
        <v>150</v>
      </c>
      <c r="L39" s="7" t="s">
        <v>20</v>
      </c>
      <c r="M39" s="10"/>
    </row>
    <row r="40" spans="3:13" ht="21" customHeight="1">
      <c r="C40" s="28"/>
      <c r="D40" s="16" t="s">
        <v>65</v>
      </c>
      <c r="E40" s="17"/>
      <c r="F40" s="8">
        <v>9</v>
      </c>
      <c r="G40" s="8"/>
      <c r="H40" s="8"/>
      <c r="I40" s="8"/>
      <c r="J40" s="8"/>
      <c r="K40" s="8"/>
      <c r="L40" s="8"/>
      <c r="M40" s="8"/>
    </row>
    <row r="41" spans="3:13" s="1" customFormat="1" ht="93.75" customHeight="1">
      <c r="C41" s="28" t="s">
        <v>154</v>
      </c>
      <c r="D41" s="6" t="s">
        <v>67</v>
      </c>
      <c r="E41" s="6" t="s">
        <v>155</v>
      </c>
      <c r="F41" s="9">
        <v>12</v>
      </c>
      <c r="G41" s="9" t="s">
        <v>156</v>
      </c>
      <c r="H41" s="7" t="s">
        <v>16</v>
      </c>
      <c r="I41" s="7" t="s">
        <v>17</v>
      </c>
      <c r="J41" s="6" t="s">
        <v>50</v>
      </c>
      <c r="K41" s="9" t="s">
        <v>70</v>
      </c>
      <c r="L41" s="7" t="s">
        <v>71</v>
      </c>
      <c r="M41" s="7"/>
    </row>
    <row r="42" spans="3:13" s="1" customFormat="1" ht="96.75" customHeight="1">
      <c r="C42" s="28"/>
      <c r="D42" s="6" t="s">
        <v>72</v>
      </c>
      <c r="E42" s="6" t="s">
        <v>157</v>
      </c>
      <c r="F42" s="6">
        <v>11</v>
      </c>
      <c r="G42" s="6" t="s">
        <v>158</v>
      </c>
      <c r="H42" s="7" t="s">
        <v>16</v>
      </c>
      <c r="I42" s="7" t="s">
        <v>17</v>
      </c>
      <c r="J42" s="6" t="s">
        <v>50</v>
      </c>
      <c r="K42" s="9" t="s">
        <v>75</v>
      </c>
      <c r="L42" s="7" t="s">
        <v>20</v>
      </c>
      <c r="M42" s="7"/>
    </row>
    <row r="43" spans="3:13" s="1" customFormat="1" ht="105" customHeight="1">
      <c r="C43" s="28"/>
      <c r="D43" s="6" t="s">
        <v>159</v>
      </c>
      <c r="E43" s="6" t="s">
        <v>160</v>
      </c>
      <c r="F43" s="6">
        <v>12</v>
      </c>
      <c r="G43" s="6" t="s">
        <v>161</v>
      </c>
      <c r="H43" s="7" t="s">
        <v>16</v>
      </c>
      <c r="I43" s="7" t="s">
        <v>17</v>
      </c>
      <c r="J43" s="7" t="s">
        <v>130</v>
      </c>
      <c r="K43" s="9" t="s">
        <v>162</v>
      </c>
      <c r="L43" s="7" t="s">
        <v>20</v>
      </c>
      <c r="M43" s="7"/>
    </row>
    <row r="44" spans="3:13" s="1" customFormat="1" ht="66.75" customHeight="1">
      <c r="C44" s="28"/>
      <c r="D44" s="6" t="s">
        <v>163</v>
      </c>
      <c r="E44" s="6" t="s">
        <v>164</v>
      </c>
      <c r="F44" s="6">
        <v>8</v>
      </c>
      <c r="G44" s="6" t="s">
        <v>165</v>
      </c>
      <c r="H44" s="7" t="s">
        <v>16</v>
      </c>
      <c r="I44" s="7" t="s">
        <v>17</v>
      </c>
      <c r="J44" s="7" t="s">
        <v>130</v>
      </c>
      <c r="K44" s="9" t="s">
        <v>162</v>
      </c>
      <c r="L44" s="7" t="s">
        <v>20</v>
      </c>
      <c r="M44" s="7"/>
    </row>
    <row r="45" spans="3:13" s="1" customFormat="1" ht="91.5" customHeight="1">
      <c r="C45" s="28"/>
      <c r="D45" s="6" t="s">
        <v>76</v>
      </c>
      <c r="E45" s="6" t="s">
        <v>166</v>
      </c>
      <c r="F45" s="6">
        <v>11</v>
      </c>
      <c r="G45" s="6" t="s">
        <v>167</v>
      </c>
      <c r="H45" s="7" t="s">
        <v>16</v>
      </c>
      <c r="I45" s="7" t="s">
        <v>17</v>
      </c>
      <c r="J45" s="6" t="s">
        <v>50</v>
      </c>
      <c r="K45" s="9" t="s">
        <v>79</v>
      </c>
      <c r="L45" s="7" t="s">
        <v>20</v>
      </c>
      <c r="M45" s="7"/>
    </row>
    <row r="46" spans="3:13" s="1" customFormat="1" ht="48" customHeight="1">
      <c r="C46" s="28"/>
      <c r="D46" s="6" t="s">
        <v>80</v>
      </c>
      <c r="E46" s="6" t="s">
        <v>168</v>
      </c>
      <c r="F46" s="6">
        <v>4</v>
      </c>
      <c r="G46" s="6" t="s">
        <v>169</v>
      </c>
      <c r="H46" s="7" t="s">
        <v>16</v>
      </c>
      <c r="I46" s="7" t="s">
        <v>17</v>
      </c>
      <c r="J46" s="6" t="s">
        <v>50</v>
      </c>
      <c r="K46" s="9" t="s">
        <v>82</v>
      </c>
      <c r="L46" s="7" t="s">
        <v>20</v>
      </c>
      <c r="M46" s="7"/>
    </row>
    <row r="47" spans="3:13" s="1" customFormat="1" ht="28.5" customHeight="1">
      <c r="C47" s="28"/>
      <c r="D47" s="6" t="s">
        <v>87</v>
      </c>
      <c r="E47" s="6" t="s">
        <v>170</v>
      </c>
      <c r="F47" s="6">
        <v>3</v>
      </c>
      <c r="G47" s="6" t="s">
        <v>171</v>
      </c>
      <c r="H47" s="7" t="s">
        <v>16</v>
      </c>
      <c r="I47" s="7" t="s">
        <v>17</v>
      </c>
      <c r="J47" s="6" t="s">
        <v>50</v>
      </c>
      <c r="K47" s="9" t="s">
        <v>90</v>
      </c>
      <c r="L47" s="7" t="s">
        <v>20</v>
      </c>
      <c r="M47" s="7"/>
    </row>
    <row r="48" spans="3:13" s="1" customFormat="1" ht="51" customHeight="1">
      <c r="C48" s="28"/>
      <c r="D48" s="6" t="s">
        <v>91</v>
      </c>
      <c r="E48" s="6" t="s">
        <v>172</v>
      </c>
      <c r="F48" s="6">
        <v>5</v>
      </c>
      <c r="G48" s="6" t="s">
        <v>173</v>
      </c>
      <c r="H48" s="7" t="s">
        <v>16</v>
      </c>
      <c r="I48" s="7" t="s">
        <v>17</v>
      </c>
      <c r="J48" s="6" t="s">
        <v>50</v>
      </c>
      <c r="K48" s="9" t="s">
        <v>94</v>
      </c>
      <c r="L48" s="7" t="s">
        <v>20</v>
      </c>
      <c r="M48" s="7"/>
    </row>
    <row r="49" spans="3:13" s="1" customFormat="1" ht="28.5" customHeight="1">
      <c r="C49" s="28"/>
      <c r="D49" s="6" t="s">
        <v>95</v>
      </c>
      <c r="E49" s="6" t="s">
        <v>174</v>
      </c>
      <c r="F49" s="6">
        <v>2</v>
      </c>
      <c r="G49" s="6" t="s">
        <v>175</v>
      </c>
      <c r="H49" s="7" t="s">
        <v>16</v>
      </c>
      <c r="I49" s="7" t="s">
        <v>17</v>
      </c>
      <c r="J49" s="6" t="s">
        <v>50</v>
      </c>
      <c r="K49" s="9" t="s">
        <v>98</v>
      </c>
      <c r="L49" s="7" t="s">
        <v>20</v>
      </c>
      <c r="M49" s="7"/>
    </row>
    <row r="50" spans="3:13" s="1" customFormat="1" ht="28.5" customHeight="1">
      <c r="C50" s="28"/>
      <c r="D50" s="6" t="s">
        <v>99</v>
      </c>
      <c r="E50" s="6" t="s">
        <v>176</v>
      </c>
      <c r="F50" s="6">
        <v>1</v>
      </c>
      <c r="G50" s="6" t="s">
        <v>177</v>
      </c>
      <c r="H50" s="7" t="s">
        <v>16</v>
      </c>
      <c r="I50" s="7" t="s">
        <v>17</v>
      </c>
      <c r="J50" s="6" t="s">
        <v>50</v>
      </c>
      <c r="K50" s="9" t="s">
        <v>102</v>
      </c>
      <c r="L50" s="7" t="s">
        <v>20</v>
      </c>
      <c r="M50" s="7"/>
    </row>
    <row r="51" spans="3:13" s="1" customFormat="1" ht="28.5" customHeight="1">
      <c r="C51" s="28"/>
      <c r="D51" s="6" t="s">
        <v>103</v>
      </c>
      <c r="E51" s="6" t="s">
        <v>178</v>
      </c>
      <c r="F51" s="6">
        <v>2</v>
      </c>
      <c r="G51" s="6" t="s">
        <v>179</v>
      </c>
      <c r="H51" s="7" t="s">
        <v>16</v>
      </c>
      <c r="I51" s="7" t="s">
        <v>17</v>
      </c>
      <c r="J51" s="6" t="s">
        <v>50</v>
      </c>
      <c r="K51" s="9" t="s">
        <v>106</v>
      </c>
      <c r="L51" s="7" t="s">
        <v>20</v>
      </c>
      <c r="M51" s="7"/>
    </row>
    <row r="52" spans="3:13" s="1" customFormat="1" ht="43.5" customHeight="1">
      <c r="C52" s="28"/>
      <c r="D52" s="6" t="s">
        <v>180</v>
      </c>
      <c r="E52" s="6" t="s">
        <v>181</v>
      </c>
      <c r="F52" s="9">
        <v>4</v>
      </c>
      <c r="G52" s="9" t="s">
        <v>182</v>
      </c>
      <c r="H52" s="7" t="s">
        <v>16</v>
      </c>
      <c r="I52" s="7" t="s">
        <v>17</v>
      </c>
      <c r="J52" s="6" t="s">
        <v>50</v>
      </c>
      <c r="K52" s="9" t="s">
        <v>183</v>
      </c>
      <c r="L52" s="7" t="s">
        <v>20</v>
      </c>
      <c r="M52" s="7"/>
    </row>
    <row r="53" spans="3:13" s="1" customFormat="1" ht="28.5" customHeight="1">
      <c r="C53" s="28"/>
      <c r="D53" s="6" t="s">
        <v>111</v>
      </c>
      <c r="E53" s="6" t="s">
        <v>184</v>
      </c>
      <c r="F53" s="9">
        <v>1</v>
      </c>
      <c r="G53" s="9" t="s">
        <v>185</v>
      </c>
      <c r="H53" s="7" t="s">
        <v>16</v>
      </c>
      <c r="I53" s="7" t="s">
        <v>17</v>
      </c>
      <c r="J53" s="6" t="s">
        <v>50</v>
      </c>
      <c r="K53" s="9" t="s">
        <v>114</v>
      </c>
      <c r="L53" s="7" t="s">
        <v>20</v>
      </c>
      <c r="M53" s="7"/>
    </row>
    <row r="54" spans="3:13" ht="21" customHeight="1">
      <c r="C54" s="28"/>
      <c r="D54" s="19" t="s">
        <v>65</v>
      </c>
      <c r="E54" s="20"/>
      <c r="F54" s="8">
        <f>SUM(F41:F53)</f>
        <v>76</v>
      </c>
      <c r="G54" s="8"/>
      <c r="H54" s="8"/>
      <c r="I54" s="8"/>
      <c r="J54" s="8"/>
      <c r="K54" s="8"/>
      <c r="L54" s="8"/>
      <c r="M54" s="8"/>
    </row>
    <row r="55" spans="3:13" ht="66" customHeight="1">
      <c r="C55" s="28" t="s">
        <v>186</v>
      </c>
      <c r="D55" s="6" t="s">
        <v>116</v>
      </c>
      <c r="E55" s="6" t="s">
        <v>187</v>
      </c>
      <c r="F55" s="6">
        <v>12</v>
      </c>
      <c r="G55" s="7" t="s">
        <v>188</v>
      </c>
      <c r="H55" s="7" t="s">
        <v>16</v>
      </c>
      <c r="I55" s="7"/>
      <c r="J55" s="6" t="s">
        <v>50</v>
      </c>
      <c r="K55" s="7" t="s">
        <v>119</v>
      </c>
      <c r="L55" s="7" t="s">
        <v>71</v>
      </c>
      <c r="M55" s="7"/>
    </row>
    <row r="56" spans="3:13" ht="78.75" customHeight="1">
      <c r="C56" s="28"/>
      <c r="D56" s="6" t="s">
        <v>120</v>
      </c>
      <c r="E56" s="6" t="s">
        <v>189</v>
      </c>
      <c r="F56" s="6">
        <v>12</v>
      </c>
      <c r="G56" s="6" t="s">
        <v>190</v>
      </c>
      <c r="H56" s="6" t="s">
        <v>16</v>
      </c>
      <c r="I56" s="6"/>
      <c r="J56" s="6" t="s">
        <v>50</v>
      </c>
      <c r="K56" s="7" t="s">
        <v>119</v>
      </c>
      <c r="L56" s="7" t="s">
        <v>71</v>
      </c>
      <c r="M56" s="7"/>
    </row>
    <row r="57" spans="3:13" ht="87" customHeight="1">
      <c r="C57" s="28"/>
      <c r="D57" s="6" t="s">
        <v>123</v>
      </c>
      <c r="E57" s="6" t="s">
        <v>191</v>
      </c>
      <c r="F57" s="6">
        <v>14</v>
      </c>
      <c r="G57" s="7" t="s">
        <v>192</v>
      </c>
      <c r="H57" s="7" t="s">
        <v>16</v>
      </c>
      <c r="I57" s="7"/>
      <c r="J57" s="6" t="s">
        <v>50</v>
      </c>
      <c r="K57" s="7" t="s">
        <v>126</v>
      </c>
      <c r="L57" s="7" t="s">
        <v>20</v>
      </c>
      <c r="M57" s="7"/>
    </row>
    <row r="58" spans="3:13" ht="42" customHeight="1">
      <c r="C58" s="28"/>
      <c r="D58" s="6" t="s">
        <v>127</v>
      </c>
      <c r="E58" s="6" t="s">
        <v>193</v>
      </c>
      <c r="F58" s="6">
        <v>6</v>
      </c>
      <c r="G58" s="6" t="s">
        <v>194</v>
      </c>
      <c r="H58" s="7" t="s">
        <v>16</v>
      </c>
      <c r="I58" s="7"/>
      <c r="J58" s="7" t="s">
        <v>130</v>
      </c>
      <c r="K58" s="7" t="s">
        <v>195</v>
      </c>
      <c r="L58" s="7" t="s">
        <v>20</v>
      </c>
      <c r="M58" s="7"/>
    </row>
    <row r="59" spans="3:13" ht="42" customHeight="1">
      <c r="C59" s="28"/>
      <c r="D59" s="6" t="s">
        <v>132</v>
      </c>
      <c r="E59" s="6" t="s">
        <v>196</v>
      </c>
      <c r="F59" s="6">
        <v>1</v>
      </c>
      <c r="G59" s="6" t="s">
        <v>197</v>
      </c>
      <c r="H59" s="7" t="s">
        <v>16</v>
      </c>
      <c r="I59" s="7"/>
      <c r="J59" s="6" t="s">
        <v>50</v>
      </c>
      <c r="K59" s="7" t="s">
        <v>223</v>
      </c>
      <c r="L59" s="7" t="s">
        <v>20</v>
      </c>
      <c r="M59" s="7"/>
    </row>
    <row r="60" spans="3:13" ht="30.75" customHeight="1">
      <c r="C60" s="28"/>
      <c r="D60" s="6" t="s">
        <v>135</v>
      </c>
      <c r="E60" s="6" t="s">
        <v>198</v>
      </c>
      <c r="F60" s="6">
        <v>4</v>
      </c>
      <c r="G60" s="6" t="s">
        <v>199</v>
      </c>
      <c r="H60" s="7" t="s">
        <v>16</v>
      </c>
      <c r="I60" s="7"/>
      <c r="J60" s="6" t="s">
        <v>50</v>
      </c>
      <c r="K60" s="7" t="s">
        <v>138</v>
      </c>
      <c r="L60" s="7" t="s">
        <v>20</v>
      </c>
      <c r="M60" s="7"/>
    </row>
    <row r="61" spans="3:13" ht="28.5" customHeight="1">
      <c r="C61" s="28"/>
      <c r="D61" s="6" t="s">
        <v>200</v>
      </c>
      <c r="E61" s="6" t="s">
        <v>201</v>
      </c>
      <c r="F61" s="6">
        <v>1</v>
      </c>
      <c r="G61" s="6" t="s">
        <v>202</v>
      </c>
      <c r="H61" s="7" t="s">
        <v>16</v>
      </c>
      <c r="I61" s="7"/>
      <c r="J61" s="6" t="s">
        <v>50</v>
      </c>
      <c r="K61" s="7" t="s">
        <v>203</v>
      </c>
      <c r="L61" s="7" t="s">
        <v>20</v>
      </c>
      <c r="M61" s="7"/>
    </row>
    <row r="62" spans="3:13" ht="21" customHeight="1">
      <c r="C62" s="28"/>
      <c r="D62" s="16" t="s">
        <v>65</v>
      </c>
      <c r="E62" s="17"/>
      <c r="F62" s="8">
        <f>SUM(F55:F61)</f>
        <v>50</v>
      </c>
      <c r="G62" s="8"/>
      <c r="H62" s="8"/>
      <c r="I62" s="8"/>
      <c r="J62" s="8"/>
      <c r="K62" s="8"/>
      <c r="L62" s="8"/>
      <c r="M62" s="8"/>
    </row>
    <row r="63" spans="3:13" ht="60" customHeight="1">
      <c r="C63" s="28"/>
      <c r="D63" s="6" t="s">
        <v>147</v>
      </c>
      <c r="E63" s="6" t="s">
        <v>204</v>
      </c>
      <c r="F63" s="6">
        <v>7</v>
      </c>
      <c r="G63" s="6" t="s">
        <v>205</v>
      </c>
      <c r="H63" s="7" t="s">
        <v>206</v>
      </c>
      <c r="I63" s="7"/>
      <c r="J63" s="7" t="s">
        <v>222</v>
      </c>
      <c r="K63" s="7" t="s">
        <v>150</v>
      </c>
      <c r="L63" s="7" t="s">
        <v>20</v>
      </c>
      <c r="M63" s="7"/>
    </row>
    <row r="64" spans="3:13" ht="81.75" customHeight="1">
      <c r="C64" s="28"/>
      <c r="D64" s="6" t="s">
        <v>151</v>
      </c>
      <c r="E64" s="6" t="s">
        <v>207</v>
      </c>
      <c r="F64" s="6">
        <v>10</v>
      </c>
      <c r="G64" s="6" t="s">
        <v>208</v>
      </c>
      <c r="H64" s="7" t="s">
        <v>206</v>
      </c>
      <c r="I64" s="7"/>
      <c r="J64" s="7" t="s">
        <v>222</v>
      </c>
      <c r="K64" s="7" t="s">
        <v>150</v>
      </c>
      <c r="L64" s="7" t="s">
        <v>20</v>
      </c>
      <c r="M64" s="7"/>
    </row>
    <row r="65" spans="3:13" ht="21" customHeight="1">
      <c r="C65" s="28"/>
      <c r="D65" s="21" t="s">
        <v>65</v>
      </c>
      <c r="E65" s="22"/>
      <c r="F65" s="8">
        <f>SUM(F63:F64)</f>
        <v>17</v>
      </c>
      <c r="G65" s="8"/>
      <c r="H65" s="8"/>
      <c r="I65" s="8"/>
      <c r="J65" s="8"/>
      <c r="K65" s="8"/>
      <c r="L65" s="8"/>
      <c r="M65" s="8"/>
    </row>
    <row r="66" spans="3:13" ht="36.75" customHeight="1">
      <c r="C66" s="29" t="s">
        <v>209</v>
      </c>
      <c r="D66" s="6" t="s">
        <v>210</v>
      </c>
      <c r="E66" s="6" t="s">
        <v>211</v>
      </c>
      <c r="F66" s="6">
        <v>1</v>
      </c>
      <c r="G66" s="6" t="s">
        <v>212</v>
      </c>
      <c r="H66" s="7" t="s">
        <v>16</v>
      </c>
      <c r="I66" s="7" t="s">
        <v>17</v>
      </c>
      <c r="J66" s="6" t="s">
        <v>50</v>
      </c>
      <c r="K66" s="7" t="s">
        <v>223</v>
      </c>
      <c r="L66" s="7" t="s">
        <v>20</v>
      </c>
      <c r="M66" s="7" t="s">
        <v>213</v>
      </c>
    </row>
    <row r="67" spans="3:13" ht="30" customHeight="1">
      <c r="C67" s="30"/>
      <c r="D67" s="6" t="s">
        <v>214</v>
      </c>
      <c r="E67" s="6" t="s">
        <v>215</v>
      </c>
      <c r="F67" s="6">
        <v>1</v>
      </c>
      <c r="G67" s="6" t="s">
        <v>212</v>
      </c>
      <c r="H67" s="7" t="s">
        <v>16</v>
      </c>
      <c r="I67" s="7" t="s">
        <v>17</v>
      </c>
      <c r="J67" s="6" t="s">
        <v>214</v>
      </c>
      <c r="K67" s="7" t="s">
        <v>216</v>
      </c>
      <c r="L67" s="7" t="s">
        <v>20</v>
      </c>
      <c r="M67" s="10"/>
    </row>
    <row r="68" spans="3:13" ht="21" customHeight="1">
      <c r="C68" s="31"/>
      <c r="D68" s="23" t="s">
        <v>65</v>
      </c>
      <c r="E68" s="24"/>
      <c r="F68" s="12">
        <v>2</v>
      </c>
      <c r="G68" s="12"/>
      <c r="H68" s="12"/>
      <c r="I68" s="12"/>
      <c r="J68" s="12"/>
      <c r="K68" s="12"/>
      <c r="L68" s="12"/>
      <c r="M68" s="6"/>
    </row>
    <row r="69" spans="3:13" ht="18" customHeight="1">
      <c r="C69" s="25" t="s">
        <v>217</v>
      </c>
      <c r="D69" s="26"/>
      <c r="E69" s="27"/>
      <c r="F69" s="13">
        <f>F15+F28+F37+F40+F54+F62+F65+F68</f>
        <v>268</v>
      </c>
      <c r="G69" s="13"/>
      <c r="H69" s="6"/>
      <c r="I69" s="6"/>
      <c r="J69" s="6"/>
      <c r="K69" s="6"/>
      <c r="L69" s="6"/>
      <c r="M69" s="6"/>
    </row>
  </sheetData>
  <sheetProtection/>
  <autoFilter ref="C3:M69"/>
  <mergeCells count="17">
    <mergeCell ref="C66:C68"/>
    <mergeCell ref="D54:E54"/>
    <mergeCell ref="D62:E62"/>
    <mergeCell ref="D65:E65"/>
    <mergeCell ref="D68:E68"/>
    <mergeCell ref="C69:E69"/>
    <mergeCell ref="C4:C15"/>
    <mergeCell ref="C16:C28"/>
    <mergeCell ref="C29:C40"/>
    <mergeCell ref="C41:C54"/>
    <mergeCell ref="C55:C65"/>
    <mergeCell ref="C1:D1"/>
    <mergeCell ref="C2:M2"/>
    <mergeCell ref="D15:E15"/>
    <mergeCell ref="D28:E28"/>
    <mergeCell ref="D37:E37"/>
    <mergeCell ref="D40:E40"/>
  </mergeCells>
  <printOptions/>
  <pageMargins left="0.19652777777777777" right="0.2361111111111111" top="0.6298611111111111" bottom="0.4326388888888889" header="0.3541666666666667" footer="0.39305555555555555"/>
  <pageSetup horizontalDpi="600" verticalDpi="600" orientation="landscape" paperSize="9" r:id="rId1"/>
  <headerFooter alignWithMargins="0">
    <oddFooter>&amp;C第 &amp;P 页，共 &amp;N 页</oddFooter>
  </headerFooter>
  <rowBreaks count="2" manualBreakCount="2">
    <brk id="37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2022-05-05T02:11:55Z</cp:lastPrinted>
  <dcterms:created xsi:type="dcterms:W3CDTF">1996-12-17T01:32:42Z</dcterms:created>
  <dcterms:modified xsi:type="dcterms:W3CDTF">2022-05-05T02:54:23Z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2AA98373F1DB4D22B84484AD53A6589B</vt:lpwstr>
  </property>
</Properties>
</file>