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工作\行政工作\人才招聘\2022年公开招聘教师相关材料\"/>
    </mc:Choice>
  </mc:AlternateContent>
  <xr:revisionPtr revIDLastSave="0" documentId="13_ncr:1_{5B662D9D-B9C3-4F98-8325-7FE9FE57E0C8}" xr6:coauthVersionLast="45" xr6:coauthVersionMax="45" xr10:uidLastSave="{00000000-0000-0000-0000-000000000000}"/>
  <bookViews>
    <workbookView xWindow="-120" yWindow="-120" windowWidth="29040" windowHeight="17640" firstSheet="4" activeTab="4" xr2:uid="{00000000-000D-0000-FFFF-FFFF00000000}"/>
  </bookViews>
  <sheets>
    <sheet name="生师比计算" sheetId="7" state="hidden" r:id="rId1"/>
    <sheet name="超课时量" sheetId="9" state="hidden" r:id="rId2"/>
    <sheet name="打印" sheetId="13" state="hidden" r:id="rId3"/>
    <sheet name="实验教师" sheetId="3" state="hidden" r:id="rId4"/>
    <sheet name="2022年上半年公招计划" sheetId="16" r:id="rId5"/>
    <sheet name="Sheet1" sheetId="15" state="hidden" r:id="rId6"/>
    <sheet name="Sheet3" sheetId="12" state="hidden" r:id="rId7"/>
  </sheets>
  <externalReferences>
    <externalReference r:id="rId8"/>
    <externalReference r:id="rId9"/>
  </externalReferences>
  <definedNames>
    <definedName name="_xlnm._FilterDatabase" localSheetId="1" hidden="1">超课时量!$A$2:$V$30</definedName>
    <definedName name="_xlnm._FilterDatabase" localSheetId="0" hidden="1">生师比计算!$A$1:$H$24</definedName>
    <definedName name="_xlnm._FilterDatabase" localSheetId="3" hidden="1">实验教师!$A$3:$IV$20</definedName>
    <definedName name="_xlnm.Print_Titles" localSheetId="4">'2022年上半年公招计划'!$2:$2</definedName>
    <definedName name="_xlnm.Print_Titles" localSheetId="3">实验教师!$3:$4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02" i="15" l="1"/>
  <c r="J2101" i="15"/>
  <c r="J2100" i="15"/>
  <c r="J2099" i="15"/>
  <c r="J2098" i="15"/>
  <c r="J2097" i="15"/>
  <c r="J2096" i="15"/>
  <c r="J2095" i="15"/>
  <c r="J2094" i="15"/>
  <c r="J2093" i="15"/>
  <c r="J2092" i="15"/>
  <c r="J2091" i="15"/>
  <c r="J2090" i="15"/>
  <c r="J2089" i="15"/>
  <c r="J2088" i="15"/>
  <c r="J2087" i="15"/>
  <c r="J2086" i="15"/>
  <c r="J2085" i="15"/>
  <c r="J2084" i="15"/>
  <c r="J2083" i="15"/>
  <c r="J2082" i="15"/>
  <c r="J2081" i="15"/>
  <c r="J2080" i="15"/>
  <c r="J2079" i="15"/>
  <c r="J2078" i="15"/>
  <c r="J2077" i="15"/>
  <c r="J2076" i="15"/>
  <c r="J2075" i="15"/>
  <c r="J2074" i="15"/>
  <c r="J2073" i="15"/>
  <c r="J2072" i="15"/>
  <c r="J2071" i="15"/>
  <c r="J2070" i="15"/>
  <c r="J2069" i="15"/>
  <c r="J2068" i="15"/>
  <c r="J2067" i="15"/>
  <c r="J2066" i="15"/>
  <c r="J2065" i="15"/>
  <c r="J2064" i="15"/>
  <c r="J2063" i="15"/>
  <c r="J2062" i="15"/>
  <c r="J2061" i="15"/>
  <c r="J2060" i="15"/>
  <c r="J2059" i="15"/>
  <c r="J2058" i="15"/>
  <c r="J2057" i="15"/>
  <c r="J2056" i="15"/>
  <c r="J2055" i="15"/>
  <c r="J2054" i="15"/>
  <c r="J2053" i="15"/>
  <c r="J2052" i="15"/>
  <c r="J2051" i="15"/>
  <c r="J2050" i="15"/>
  <c r="J2049" i="15"/>
  <c r="J2048" i="15"/>
  <c r="J2047" i="15"/>
  <c r="J2046" i="15"/>
  <c r="J2045" i="15"/>
  <c r="J2044" i="15"/>
  <c r="J2043" i="15"/>
  <c r="J2042" i="15"/>
  <c r="J2041" i="15"/>
  <c r="J2040" i="15"/>
  <c r="J2039" i="15"/>
  <c r="J2038" i="15"/>
  <c r="J2037" i="15"/>
  <c r="J2036" i="15"/>
  <c r="J2035" i="15"/>
  <c r="J2034" i="15"/>
  <c r="J2033" i="15"/>
  <c r="J2032" i="15"/>
  <c r="J2031" i="15"/>
  <c r="J2030" i="15"/>
  <c r="J2029" i="15"/>
  <c r="J2028" i="15"/>
  <c r="J2027" i="15"/>
  <c r="J2026" i="15"/>
  <c r="J2025" i="15"/>
  <c r="J2024" i="15"/>
  <c r="J2023" i="15"/>
  <c r="J2022" i="15"/>
  <c r="J2021" i="15"/>
  <c r="J2020" i="15"/>
  <c r="J2019" i="15"/>
  <c r="J2018" i="15"/>
  <c r="J2017" i="15"/>
  <c r="J2016" i="15"/>
  <c r="J2015" i="15"/>
  <c r="J2014" i="15"/>
  <c r="J2013" i="15"/>
  <c r="J2012" i="15"/>
  <c r="J2011" i="15"/>
  <c r="J2010" i="15"/>
  <c r="J2009" i="15"/>
  <c r="J2008" i="15"/>
  <c r="J2007" i="15"/>
  <c r="J2006" i="15"/>
  <c r="J2005" i="15"/>
  <c r="J2004" i="15"/>
  <c r="J2003" i="15"/>
  <c r="J2002" i="15"/>
  <c r="J2001" i="15"/>
  <c r="J2000" i="15"/>
  <c r="J1999" i="15"/>
  <c r="J1998" i="15"/>
  <c r="J1997" i="15"/>
  <c r="J1996" i="15"/>
  <c r="J1995" i="15"/>
  <c r="J1994" i="15"/>
  <c r="J1993" i="15"/>
  <c r="J1992" i="15"/>
  <c r="J1991" i="15"/>
  <c r="J1990" i="15"/>
  <c r="J1989" i="15"/>
  <c r="J1988" i="15"/>
  <c r="J1987" i="15"/>
  <c r="J1986" i="15"/>
  <c r="J1985" i="15"/>
  <c r="J1984" i="15"/>
  <c r="J1983" i="15"/>
  <c r="J1982" i="15"/>
  <c r="J1981" i="15"/>
  <c r="J1980" i="15"/>
  <c r="J1979" i="15"/>
  <c r="J1978" i="15"/>
  <c r="J1977" i="15"/>
  <c r="J1976" i="15"/>
  <c r="J1975" i="15"/>
  <c r="J1974" i="15"/>
  <c r="J1973" i="15"/>
  <c r="J1972" i="15"/>
  <c r="J1971" i="15"/>
  <c r="J1970" i="15"/>
  <c r="J1969" i="15"/>
  <c r="J1968" i="15"/>
  <c r="J1967" i="15"/>
  <c r="J1966" i="15"/>
  <c r="J1965" i="15"/>
  <c r="J1964" i="15"/>
  <c r="J1963" i="15"/>
  <c r="J1962" i="15"/>
  <c r="J1961" i="15"/>
  <c r="J1960" i="15"/>
  <c r="J1959" i="15"/>
  <c r="J1958" i="15"/>
  <c r="J1957" i="15"/>
  <c r="J1956" i="15"/>
  <c r="J1955" i="15"/>
  <c r="J1954" i="15"/>
  <c r="J1953" i="15"/>
  <c r="J1952" i="15"/>
  <c r="J1951" i="15"/>
  <c r="J1950" i="15"/>
  <c r="J1949" i="15"/>
  <c r="J1948" i="15"/>
  <c r="J1947" i="15"/>
  <c r="J1946" i="15"/>
  <c r="J1945" i="15"/>
  <c r="J1944" i="15"/>
  <c r="J1943" i="15"/>
  <c r="J1942" i="15"/>
  <c r="J1941" i="15"/>
  <c r="J1940" i="15"/>
  <c r="J1939" i="15"/>
  <c r="J1938" i="15"/>
  <c r="J1937" i="15"/>
  <c r="J1936" i="15"/>
  <c r="J1935" i="15"/>
  <c r="J1934" i="15"/>
  <c r="J1933" i="15"/>
  <c r="J1932" i="15"/>
  <c r="J1931" i="15"/>
  <c r="J1930" i="15"/>
  <c r="J1929" i="15"/>
  <c r="J1928" i="15"/>
  <c r="J1927" i="15"/>
  <c r="J1926" i="15"/>
  <c r="J1925" i="15"/>
  <c r="J1924" i="15"/>
  <c r="J1923" i="15"/>
  <c r="J1922" i="15"/>
  <c r="J1921" i="15"/>
  <c r="J1920" i="15"/>
  <c r="J1919" i="15"/>
  <c r="J1918" i="15"/>
  <c r="J1917" i="15"/>
  <c r="J1916" i="15"/>
  <c r="J1915" i="15"/>
  <c r="J1914" i="15"/>
  <c r="J1913" i="15"/>
  <c r="J1912" i="15"/>
  <c r="J1911" i="15"/>
  <c r="J1910" i="15"/>
  <c r="J1909" i="15"/>
  <c r="J1908" i="15"/>
  <c r="J1907" i="15"/>
  <c r="J1906" i="15"/>
  <c r="J1905" i="15"/>
  <c r="J1904" i="15"/>
  <c r="J1903" i="15"/>
  <c r="J1902" i="15"/>
  <c r="J1901" i="15"/>
  <c r="J1900" i="15"/>
  <c r="J1899" i="15"/>
  <c r="J1898" i="15"/>
  <c r="J1897" i="15"/>
  <c r="J1896" i="15"/>
  <c r="J1895" i="15"/>
  <c r="J1894" i="15"/>
  <c r="J1893" i="15"/>
  <c r="J1892" i="15"/>
  <c r="J1891" i="15"/>
  <c r="J1890" i="15"/>
  <c r="J1889" i="15"/>
  <c r="J1888" i="15"/>
  <c r="J1887" i="15"/>
  <c r="J1886" i="15"/>
  <c r="J1885" i="15"/>
  <c r="J1884" i="15"/>
  <c r="J1883" i="15"/>
  <c r="J1882" i="15"/>
  <c r="J1881" i="15"/>
  <c r="J1880" i="15"/>
  <c r="J1879" i="15"/>
  <c r="J1878" i="15"/>
  <c r="J1877" i="15"/>
  <c r="J1876" i="15"/>
  <c r="J1875" i="15"/>
  <c r="J1874" i="15"/>
  <c r="J1873" i="15"/>
  <c r="J1872" i="15"/>
  <c r="J1871" i="15"/>
  <c r="J1870" i="15"/>
  <c r="J1869" i="15"/>
  <c r="J1868" i="15"/>
  <c r="J1867" i="15"/>
  <c r="J1866" i="15"/>
  <c r="J1865" i="15"/>
  <c r="J1864" i="15"/>
  <c r="J1863" i="15"/>
  <c r="J1862" i="15"/>
  <c r="J1861" i="15"/>
  <c r="J1860" i="15"/>
  <c r="J1859" i="15"/>
  <c r="J1858" i="15"/>
  <c r="J1857" i="15"/>
  <c r="J1856" i="15"/>
  <c r="J1855" i="15"/>
  <c r="J1854" i="15"/>
  <c r="J1853" i="15"/>
  <c r="J1852" i="15"/>
  <c r="J1851" i="15"/>
  <c r="J1850" i="15"/>
  <c r="J1849" i="15"/>
  <c r="J1848" i="15"/>
  <c r="J1847" i="15"/>
  <c r="J1846" i="15"/>
  <c r="J1845" i="15"/>
  <c r="J1844" i="15"/>
  <c r="J1843" i="15"/>
  <c r="J1842" i="15"/>
  <c r="J1841" i="15"/>
  <c r="J1840" i="15"/>
  <c r="J1839" i="15"/>
  <c r="J1838" i="15"/>
  <c r="J1837" i="15"/>
  <c r="J1836" i="15"/>
  <c r="J1835" i="15"/>
  <c r="J1834" i="15"/>
  <c r="J1833" i="15"/>
  <c r="J1832" i="15"/>
  <c r="J1831" i="15"/>
  <c r="J1830" i="15"/>
  <c r="J1829" i="15"/>
  <c r="J1828" i="15"/>
  <c r="J1827" i="15"/>
  <c r="J1826" i="15"/>
  <c r="J1825" i="15"/>
  <c r="J1824" i="15"/>
  <c r="J1823" i="15"/>
  <c r="J1822" i="15"/>
  <c r="J1821" i="15"/>
  <c r="J1820" i="15"/>
  <c r="J1819" i="15"/>
  <c r="J1818" i="15"/>
  <c r="J1817" i="15"/>
  <c r="J1816" i="15"/>
  <c r="J1815" i="15"/>
  <c r="J1814" i="15"/>
  <c r="J1813" i="15"/>
  <c r="J1812" i="15"/>
  <c r="J1811" i="15"/>
  <c r="J1810" i="15"/>
  <c r="J1809" i="15"/>
  <c r="J1808" i="15"/>
  <c r="J1807" i="15"/>
  <c r="J1806" i="15"/>
  <c r="J1805" i="15"/>
  <c r="J1804" i="15"/>
  <c r="J1803" i="15"/>
  <c r="J1802" i="15"/>
  <c r="J1801" i="15"/>
  <c r="J1800" i="15"/>
  <c r="J1799" i="15"/>
  <c r="J1798" i="15"/>
  <c r="J1797" i="15"/>
  <c r="J1796" i="15"/>
  <c r="J1795" i="15"/>
  <c r="J1794" i="15"/>
  <c r="J1793" i="15"/>
  <c r="J1792" i="15"/>
  <c r="J1791" i="15"/>
  <c r="J1790" i="15"/>
  <c r="J1789" i="15"/>
  <c r="J1788" i="15"/>
  <c r="J1787" i="15"/>
  <c r="J1786" i="15"/>
  <c r="J1785" i="15"/>
  <c r="J1784" i="15"/>
  <c r="J1783" i="15"/>
  <c r="J1782" i="15"/>
  <c r="J1781" i="15"/>
  <c r="J1780" i="15"/>
  <c r="J1779" i="15"/>
  <c r="J1778" i="15"/>
  <c r="J1777" i="15"/>
  <c r="J1776" i="15"/>
  <c r="J1775" i="15"/>
  <c r="J1774" i="15"/>
  <c r="J1773" i="15"/>
  <c r="J1772" i="15"/>
  <c r="J1771" i="15"/>
  <c r="J1770" i="15"/>
  <c r="J1769" i="15"/>
  <c r="J1768" i="15"/>
  <c r="J1767" i="15"/>
  <c r="J1766" i="15"/>
  <c r="J1765" i="15"/>
  <c r="J1764" i="15"/>
  <c r="J1763" i="15"/>
  <c r="J1762" i="15"/>
  <c r="J1761" i="15"/>
  <c r="J1760" i="15"/>
  <c r="J1759" i="15"/>
  <c r="J1758" i="15"/>
  <c r="J1757" i="15"/>
  <c r="J1756" i="15"/>
  <c r="J1755" i="15"/>
  <c r="J1754" i="15"/>
  <c r="J1753" i="15"/>
  <c r="J1752" i="15"/>
  <c r="J1751" i="15"/>
  <c r="J1750" i="15"/>
  <c r="J1749" i="15"/>
  <c r="J1748" i="15"/>
  <c r="J1747" i="15"/>
  <c r="J1746" i="15"/>
  <c r="J1745" i="15"/>
  <c r="J1744" i="15"/>
  <c r="J1743" i="15"/>
  <c r="J1742" i="15"/>
  <c r="J1741" i="15"/>
  <c r="J1740" i="15"/>
  <c r="J1739" i="15"/>
  <c r="J1738" i="15"/>
  <c r="J1737" i="15"/>
  <c r="J1736" i="15"/>
  <c r="J1735" i="15"/>
  <c r="J1734" i="15"/>
  <c r="J1733" i="15"/>
  <c r="J1732" i="15"/>
  <c r="J1731" i="15"/>
  <c r="J1730" i="15"/>
  <c r="J1729" i="15"/>
  <c r="J1728" i="15"/>
  <c r="J1727" i="15"/>
  <c r="J1726" i="15"/>
  <c r="J1725" i="15"/>
  <c r="J1724" i="15"/>
  <c r="J1723" i="15"/>
  <c r="J1722" i="15"/>
  <c r="J1721" i="15"/>
  <c r="J1720" i="15"/>
  <c r="J1719" i="15"/>
  <c r="J1718" i="15"/>
  <c r="J1717" i="15"/>
  <c r="J1716" i="15"/>
  <c r="J1715" i="15"/>
  <c r="J1714" i="15"/>
  <c r="J1713" i="15"/>
  <c r="J1712" i="15"/>
  <c r="J1711" i="15"/>
  <c r="J1710" i="15"/>
  <c r="J1709" i="15"/>
  <c r="J1708" i="15"/>
  <c r="J1707" i="15"/>
  <c r="J1706" i="15"/>
  <c r="J1705" i="15"/>
  <c r="J1704" i="15"/>
  <c r="J1703" i="15"/>
  <c r="J1702" i="15"/>
  <c r="J1701" i="15"/>
  <c r="J1700" i="15"/>
  <c r="J1699" i="15"/>
  <c r="J1698" i="15"/>
  <c r="J1697" i="15"/>
  <c r="J1696" i="15"/>
  <c r="J1695" i="15"/>
  <c r="J1694" i="15"/>
  <c r="J1693" i="15"/>
  <c r="J1692" i="15"/>
  <c r="J1691" i="15"/>
  <c r="J1690" i="15"/>
  <c r="J1689" i="15"/>
  <c r="J1688" i="15"/>
  <c r="J1687" i="15"/>
  <c r="J1686" i="15"/>
  <c r="J1685" i="15"/>
  <c r="J1684" i="15"/>
  <c r="J1683" i="15"/>
  <c r="J1682" i="15"/>
  <c r="J1681" i="15"/>
  <c r="J1680" i="15"/>
  <c r="J1679" i="15"/>
  <c r="J1678" i="15"/>
  <c r="J1677" i="15"/>
  <c r="J1676" i="15"/>
  <c r="J1675" i="15"/>
  <c r="J1674" i="15"/>
  <c r="J1673" i="15"/>
  <c r="J1672" i="15"/>
  <c r="J1671" i="15"/>
  <c r="J1670" i="15"/>
  <c r="J1669" i="15"/>
  <c r="J1668" i="15"/>
  <c r="J1667" i="15"/>
  <c r="J1666" i="15"/>
  <c r="J1665" i="15"/>
  <c r="J1664" i="15"/>
  <c r="J1663" i="15"/>
  <c r="J1662" i="15"/>
  <c r="J1661" i="15"/>
  <c r="J1660" i="15"/>
  <c r="J1659" i="15"/>
  <c r="J1658" i="15"/>
  <c r="J1657" i="15"/>
  <c r="J1656" i="15"/>
  <c r="J1655" i="15"/>
  <c r="J1654" i="15"/>
  <c r="J1653" i="15"/>
  <c r="J1652" i="15"/>
  <c r="J1651" i="15"/>
  <c r="J1650" i="15"/>
  <c r="J1649" i="15"/>
  <c r="J1648" i="15"/>
  <c r="J1647" i="15"/>
  <c r="J1646" i="15"/>
  <c r="J1645" i="15"/>
  <c r="J1644" i="15"/>
  <c r="J1643" i="15"/>
  <c r="J1642" i="15"/>
  <c r="J1641" i="15"/>
  <c r="J1640" i="15"/>
  <c r="J1639" i="15"/>
  <c r="J1638" i="15"/>
  <c r="J1637" i="15"/>
  <c r="J1636" i="15"/>
  <c r="J1635" i="15"/>
  <c r="J1634" i="15"/>
  <c r="J1633" i="15"/>
  <c r="J1632" i="15"/>
  <c r="J1631" i="15"/>
  <c r="J1630" i="15"/>
  <c r="J1629" i="15"/>
  <c r="J1628" i="15"/>
  <c r="J1627" i="15"/>
  <c r="J1626" i="15"/>
  <c r="J1625" i="15"/>
  <c r="J1624" i="15"/>
  <c r="J1623" i="15"/>
  <c r="J1622" i="15"/>
  <c r="J1621" i="15"/>
  <c r="J1620" i="15"/>
  <c r="J1619" i="15"/>
  <c r="J1618" i="15"/>
  <c r="J1617" i="15"/>
  <c r="J1616" i="15"/>
  <c r="J1615" i="15"/>
  <c r="J1614" i="15"/>
  <c r="J1613" i="15"/>
  <c r="J1612" i="15"/>
  <c r="J1611" i="15"/>
  <c r="J1610" i="15"/>
  <c r="J1609" i="15"/>
  <c r="J1608" i="15"/>
  <c r="J1607" i="15"/>
  <c r="J1606" i="15"/>
  <c r="J1605" i="15"/>
  <c r="J1604" i="15"/>
  <c r="J1603" i="15"/>
  <c r="J1602" i="15"/>
  <c r="J1601" i="15"/>
  <c r="J1600" i="15"/>
  <c r="J1599" i="15"/>
  <c r="J1598" i="15"/>
  <c r="J1597" i="15"/>
  <c r="J1596" i="15"/>
  <c r="J1595" i="15"/>
  <c r="J1594" i="15"/>
  <c r="J1593" i="15"/>
  <c r="J1592" i="15"/>
  <c r="J1591" i="15"/>
  <c r="J1590" i="15"/>
  <c r="J1589" i="15"/>
  <c r="J1588" i="15"/>
  <c r="J1587" i="15"/>
  <c r="J1586" i="15"/>
  <c r="J1585" i="15"/>
  <c r="J1584" i="15"/>
  <c r="J1583" i="15"/>
  <c r="J1582" i="15"/>
  <c r="J1581" i="15"/>
  <c r="J1580" i="15"/>
  <c r="J1579" i="15"/>
  <c r="J1578" i="15"/>
  <c r="J1577" i="15"/>
  <c r="J1576" i="15"/>
  <c r="J1575" i="15"/>
  <c r="J1574" i="15"/>
  <c r="J1573" i="15"/>
  <c r="J1572" i="15"/>
  <c r="J1571" i="15"/>
  <c r="J1570" i="15"/>
  <c r="J1569" i="15"/>
  <c r="J1568" i="15"/>
  <c r="J1567" i="15"/>
  <c r="J1566" i="15"/>
  <c r="J1565" i="15"/>
  <c r="J1564" i="15"/>
  <c r="J1563" i="15"/>
  <c r="J1562" i="15"/>
  <c r="J1561" i="15"/>
  <c r="J1560" i="15"/>
  <c r="J1559" i="15"/>
  <c r="J1558" i="15"/>
  <c r="J1557" i="15"/>
  <c r="J1556" i="15"/>
  <c r="J1555" i="15"/>
  <c r="J1554" i="15"/>
  <c r="J1553" i="15"/>
  <c r="J1552" i="15"/>
  <c r="J1551" i="15"/>
  <c r="J1550" i="15"/>
  <c r="J1549" i="15"/>
  <c r="J1548" i="15"/>
  <c r="J1547" i="15"/>
  <c r="J1546" i="15"/>
  <c r="J1545" i="15"/>
  <c r="J1544" i="15"/>
  <c r="J1543" i="15"/>
  <c r="J1542" i="15"/>
  <c r="J1541" i="15"/>
  <c r="J1540" i="15"/>
  <c r="J1539" i="15"/>
  <c r="J1538" i="15"/>
  <c r="J1537" i="15"/>
  <c r="J1536" i="15"/>
  <c r="J1535" i="15"/>
  <c r="J1534" i="15"/>
  <c r="J1533" i="15"/>
  <c r="J1532" i="15"/>
  <c r="J1531" i="15"/>
  <c r="J1530" i="15"/>
  <c r="J1529" i="15"/>
  <c r="J1528" i="15"/>
  <c r="J1527" i="15"/>
  <c r="J1526" i="15"/>
  <c r="J1525" i="15"/>
  <c r="J1524" i="15"/>
  <c r="J1523" i="15"/>
  <c r="J1522" i="15"/>
  <c r="J1521" i="15"/>
  <c r="J1520" i="15"/>
  <c r="J1519" i="15"/>
  <c r="J1518" i="15"/>
  <c r="J1517" i="15"/>
  <c r="J1516" i="15"/>
  <c r="J1515" i="15"/>
  <c r="J1514" i="15"/>
  <c r="J1513" i="15"/>
  <c r="J1512" i="15"/>
  <c r="J1511" i="15"/>
  <c r="J1510" i="15"/>
  <c r="J1509" i="15"/>
  <c r="J1508" i="15"/>
  <c r="J1507" i="15"/>
  <c r="J1506" i="15"/>
  <c r="J1505" i="15"/>
  <c r="J1504" i="15"/>
  <c r="J1503" i="15"/>
  <c r="J1502" i="15"/>
  <c r="J1501" i="15"/>
  <c r="J1500" i="15"/>
  <c r="J1499" i="15"/>
  <c r="J1498" i="15"/>
  <c r="J1497" i="15"/>
  <c r="J1496" i="15"/>
  <c r="J1495" i="15"/>
  <c r="J1494" i="15"/>
  <c r="J1493" i="15"/>
  <c r="J1492" i="15"/>
  <c r="J1491" i="15"/>
  <c r="J1490" i="15"/>
  <c r="J1489" i="15"/>
  <c r="J1488" i="15"/>
  <c r="J1487" i="15"/>
  <c r="J1486" i="15"/>
  <c r="J1485" i="15"/>
  <c r="J1484" i="15"/>
  <c r="J1483" i="15"/>
  <c r="J1482" i="15"/>
  <c r="J1481" i="15"/>
  <c r="J1480" i="15"/>
  <c r="J1479" i="15"/>
  <c r="J1478" i="15"/>
  <c r="J1477" i="15"/>
  <c r="J1476" i="15"/>
  <c r="J1475" i="15"/>
  <c r="J1474" i="15"/>
  <c r="J1473" i="15"/>
  <c r="J1472" i="15"/>
  <c r="J1471" i="15"/>
  <c r="J1470" i="15"/>
  <c r="J1469" i="15"/>
  <c r="J1468" i="15"/>
  <c r="J1467" i="15"/>
  <c r="J1466" i="15"/>
  <c r="J1465" i="15"/>
  <c r="J1464" i="15"/>
  <c r="J1463" i="15"/>
  <c r="J1462" i="15"/>
  <c r="J1461" i="15"/>
  <c r="J1460" i="15"/>
  <c r="J1459" i="15"/>
  <c r="J1458" i="15"/>
  <c r="J1457" i="15"/>
  <c r="J1456" i="15"/>
  <c r="J1455" i="15"/>
  <c r="J1454" i="15"/>
  <c r="J1453" i="15"/>
  <c r="J1452" i="15"/>
  <c r="J1451" i="15"/>
  <c r="J1450" i="15"/>
  <c r="J1449" i="15"/>
  <c r="J1448" i="15"/>
  <c r="J1447" i="15"/>
  <c r="J1446" i="15"/>
  <c r="J1445" i="15"/>
  <c r="J1444" i="15"/>
  <c r="J1443" i="15"/>
  <c r="J1442" i="15"/>
  <c r="J1441" i="15"/>
  <c r="J1440" i="15"/>
  <c r="J1439" i="15"/>
  <c r="J1438" i="15"/>
  <c r="J1437" i="15"/>
  <c r="J1436" i="15"/>
  <c r="J1435" i="15"/>
  <c r="J1434" i="15"/>
  <c r="J1433" i="15"/>
  <c r="J1432" i="15"/>
  <c r="J1431" i="15"/>
  <c r="J1430" i="15"/>
  <c r="J1429" i="15"/>
  <c r="J1428" i="15"/>
  <c r="J1427" i="15"/>
  <c r="J1426" i="15"/>
  <c r="J1425" i="15"/>
  <c r="J1424" i="15"/>
  <c r="J1423" i="15"/>
  <c r="J1422" i="15"/>
  <c r="J1421" i="15"/>
  <c r="J1420" i="15"/>
  <c r="J1419" i="15"/>
  <c r="J1418" i="15"/>
  <c r="J1417" i="15"/>
  <c r="J1416" i="15"/>
  <c r="J1415" i="15"/>
  <c r="J1414" i="15"/>
  <c r="J1413" i="15"/>
  <c r="J1412" i="15"/>
  <c r="J1411" i="15"/>
  <c r="J1410" i="15"/>
  <c r="J1409" i="15"/>
  <c r="J1408" i="15"/>
  <c r="J1407" i="15"/>
  <c r="J1406" i="15"/>
  <c r="J1405" i="15"/>
  <c r="J1404" i="15"/>
  <c r="J1403" i="15"/>
  <c r="J1402" i="15"/>
  <c r="J1401" i="15"/>
  <c r="J1400" i="15"/>
  <c r="J1399" i="15"/>
  <c r="J1398" i="15"/>
  <c r="J1397" i="15"/>
  <c r="J1396" i="15"/>
  <c r="J1395" i="15"/>
  <c r="J1394" i="15"/>
  <c r="J1393" i="15"/>
  <c r="J1392" i="15"/>
  <c r="J1391" i="15"/>
  <c r="J1390" i="15"/>
  <c r="J1389" i="15"/>
  <c r="J1388" i="15"/>
  <c r="J1387" i="15"/>
  <c r="J1386" i="15"/>
  <c r="J1385" i="15"/>
  <c r="J1384" i="15"/>
  <c r="J1383" i="15"/>
  <c r="J1382" i="15"/>
  <c r="J1381" i="15"/>
  <c r="J1380" i="15"/>
  <c r="J1379" i="15"/>
  <c r="J1378" i="15"/>
  <c r="J1377" i="15"/>
  <c r="J1376" i="15"/>
  <c r="J1375" i="15"/>
  <c r="J1374" i="15"/>
  <c r="J1373" i="15"/>
  <c r="J1372" i="15"/>
  <c r="J1371" i="15"/>
  <c r="J1370" i="15"/>
  <c r="J1369" i="15"/>
  <c r="J1368" i="15"/>
  <c r="J1367" i="15"/>
  <c r="J1366" i="15"/>
  <c r="J1365" i="15"/>
  <c r="J1364" i="15"/>
  <c r="J1363" i="15"/>
  <c r="J1362" i="15"/>
  <c r="J1361" i="15"/>
  <c r="J1360" i="15"/>
  <c r="J1359" i="15"/>
  <c r="J1358" i="15"/>
  <c r="J1357" i="15"/>
  <c r="J1356" i="15"/>
  <c r="J1355" i="15"/>
  <c r="J1354" i="15"/>
  <c r="J1353" i="15"/>
  <c r="J1352" i="15"/>
  <c r="J1351" i="15"/>
  <c r="J1350" i="15"/>
  <c r="J1349" i="15"/>
  <c r="J1348" i="15"/>
  <c r="J1347" i="15"/>
  <c r="J1346" i="15"/>
  <c r="J1345" i="15"/>
  <c r="J1344" i="15"/>
  <c r="J1343" i="15"/>
  <c r="J1342" i="15"/>
  <c r="J1341" i="15"/>
  <c r="J1340" i="15"/>
  <c r="J1339" i="15"/>
  <c r="J1338" i="15"/>
  <c r="J1337" i="15"/>
  <c r="J1336" i="15"/>
  <c r="J1335" i="15"/>
  <c r="J1334" i="15"/>
  <c r="J1333" i="15"/>
  <c r="J1332" i="15"/>
  <c r="J1331" i="15"/>
  <c r="J1330" i="15"/>
  <c r="J1329" i="15"/>
  <c r="J1328" i="15"/>
  <c r="J1327" i="15"/>
  <c r="J1326" i="15"/>
  <c r="J1325" i="15"/>
  <c r="J1324" i="15"/>
  <c r="J1323" i="15"/>
  <c r="J1322" i="15"/>
  <c r="J1321" i="15"/>
  <c r="J1320" i="15"/>
  <c r="J1319" i="15"/>
  <c r="J1318" i="15"/>
  <c r="J1317" i="15"/>
  <c r="J1316" i="15"/>
  <c r="J1315" i="15"/>
  <c r="J1314" i="15"/>
  <c r="J1313" i="15"/>
  <c r="J1312" i="15"/>
  <c r="J1311" i="15"/>
  <c r="J1310" i="15"/>
  <c r="J1309" i="15"/>
  <c r="J1308" i="15"/>
  <c r="J1307" i="15"/>
  <c r="J1306" i="15"/>
  <c r="J1305" i="15"/>
  <c r="J1304" i="15"/>
  <c r="J1303" i="15"/>
  <c r="J1302" i="15"/>
  <c r="J1301" i="15"/>
  <c r="J1300" i="15"/>
  <c r="J1299" i="15"/>
  <c r="J1298" i="15"/>
  <c r="J1297" i="15"/>
  <c r="J1296" i="15"/>
  <c r="J1295" i="15"/>
  <c r="J1294" i="15"/>
  <c r="J1293" i="15"/>
  <c r="J1292" i="15"/>
  <c r="J1291" i="15"/>
  <c r="J1290" i="15"/>
  <c r="J1289" i="15"/>
  <c r="J1288" i="15"/>
  <c r="J1287" i="15"/>
  <c r="J1286" i="15"/>
  <c r="J1285" i="15"/>
  <c r="J1284" i="15"/>
  <c r="J1283" i="15"/>
  <c r="J1282" i="15"/>
  <c r="J1281" i="15"/>
  <c r="J1280" i="15"/>
  <c r="J1279" i="15"/>
  <c r="J1278" i="15"/>
  <c r="J1277" i="15"/>
  <c r="J1276" i="15"/>
  <c r="J1275" i="15"/>
  <c r="J1274" i="15"/>
  <c r="J1273" i="15"/>
  <c r="J1272" i="15"/>
  <c r="J1271" i="15"/>
  <c r="J1270" i="15"/>
  <c r="J1269" i="15"/>
  <c r="J1268" i="15"/>
  <c r="J1267" i="15"/>
  <c r="J1266" i="15"/>
  <c r="J1265" i="15"/>
  <c r="J1264" i="15"/>
  <c r="J1263" i="15"/>
  <c r="J1262" i="15"/>
  <c r="J1261" i="15"/>
  <c r="J1260" i="15"/>
  <c r="J1259" i="15"/>
  <c r="J1258" i="15"/>
  <c r="J1257" i="15"/>
  <c r="J1256" i="15"/>
  <c r="J1255" i="15"/>
  <c r="J1254" i="15"/>
  <c r="J1253" i="15"/>
  <c r="J1252" i="15"/>
  <c r="J1251" i="15"/>
  <c r="J1250" i="15"/>
  <c r="J1249" i="15"/>
  <c r="J1248" i="15"/>
  <c r="J1247" i="15"/>
  <c r="J1246" i="15"/>
  <c r="J1245" i="15"/>
  <c r="J1244" i="15"/>
  <c r="J1243" i="15"/>
  <c r="J1242" i="15"/>
  <c r="J1241" i="15"/>
  <c r="J1240" i="15"/>
  <c r="J1239" i="15"/>
  <c r="J1238" i="15"/>
  <c r="J1237" i="15"/>
  <c r="J1236" i="15"/>
  <c r="J1235" i="15"/>
  <c r="J1234" i="15"/>
  <c r="J1233" i="15"/>
  <c r="J1232" i="15"/>
  <c r="J1231" i="15"/>
  <c r="J1230" i="15"/>
  <c r="J1229" i="15"/>
  <c r="J1228" i="15"/>
  <c r="J1227" i="15"/>
  <c r="J1226" i="15"/>
  <c r="J1225" i="15"/>
  <c r="J1224" i="15"/>
  <c r="J1223" i="15"/>
  <c r="J1222" i="15"/>
  <c r="J1221" i="15"/>
  <c r="J1220" i="15"/>
  <c r="J1219" i="15"/>
  <c r="J1218" i="15"/>
  <c r="J1217" i="15"/>
  <c r="J1216" i="15"/>
  <c r="J1215" i="15"/>
  <c r="J1214" i="15"/>
  <c r="J1213" i="15"/>
  <c r="J1212" i="15"/>
  <c r="J1211" i="15"/>
  <c r="J1210" i="15"/>
  <c r="J1209" i="15"/>
  <c r="J1208" i="15"/>
  <c r="J1207" i="15"/>
  <c r="J1206" i="15"/>
  <c r="J1205" i="15"/>
  <c r="J1204" i="15"/>
  <c r="J1203" i="15"/>
  <c r="J1202" i="15"/>
  <c r="J1201" i="15"/>
  <c r="J1200" i="15"/>
  <c r="J1199" i="15"/>
  <c r="J1198" i="15"/>
  <c r="J1197" i="15"/>
  <c r="J1196" i="15"/>
  <c r="J1195" i="15"/>
  <c r="J1194" i="15"/>
  <c r="J1193" i="15"/>
  <c r="J1192" i="15"/>
  <c r="J1191" i="15"/>
  <c r="J1190" i="15"/>
  <c r="J1189" i="15"/>
  <c r="J1188" i="15"/>
  <c r="J1187" i="15"/>
  <c r="J1186" i="15"/>
  <c r="J1185" i="15"/>
  <c r="J1184" i="15"/>
  <c r="J1183" i="15"/>
  <c r="J1182" i="15"/>
  <c r="J1181" i="15"/>
  <c r="J1180" i="15"/>
  <c r="J1179" i="15"/>
  <c r="J1178" i="15"/>
  <c r="J1177" i="15"/>
  <c r="J1176" i="15"/>
  <c r="J1175" i="15"/>
  <c r="J1174" i="15"/>
  <c r="J1173" i="15"/>
  <c r="J1172" i="15"/>
  <c r="J1171" i="15"/>
  <c r="J1170" i="15"/>
  <c r="J1169" i="15"/>
  <c r="J1168" i="15"/>
  <c r="J1167" i="15"/>
  <c r="J1166" i="15"/>
  <c r="J1165" i="15"/>
  <c r="J1164" i="15"/>
  <c r="J1163" i="15"/>
  <c r="J1162" i="15"/>
  <c r="J1161" i="15"/>
  <c r="J1160" i="15"/>
  <c r="J1159" i="15"/>
  <c r="J1158" i="15"/>
  <c r="J1157" i="15"/>
  <c r="J1156" i="15"/>
  <c r="J1155" i="15"/>
  <c r="J1154" i="15"/>
  <c r="J1153" i="15"/>
  <c r="J1152" i="15"/>
  <c r="J1151" i="15"/>
  <c r="J1150" i="15"/>
  <c r="J1149" i="15"/>
  <c r="J1148" i="15"/>
  <c r="J1147" i="15"/>
  <c r="J1146" i="15"/>
  <c r="J1145" i="15"/>
  <c r="J1144" i="15"/>
  <c r="J1143" i="15"/>
  <c r="J1142" i="15"/>
  <c r="J1141" i="15"/>
  <c r="J1140" i="15"/>
  <c r="J1139" i="15"/>
  <c r="J1138" i="15"/>
  <c r="J1137" i="15"/>
  <c r="J1136" i="15"/>
  <c r="J1135" i="15"/>
  <c r="J1134" i="15"/>
  <c r="J1133" i="15"/>
  <c r="J1132" i="15"/>
  <c r="J1131" i="15"/>
  <c r="J1130" i="15"/>
  <c r="J1129" i="15"/>
  <c r="J1128" i="15"/>
  <c r="J1127" i="15"/>
  <c r="J1126" i="15"/>
  <c r="J1125" i="15"/>
  <c r="J1124" i="15"/>
  <c r="J1123" i="15"/>
  <c r="J1122" i="15"/>
  <c r="J1121" i="15"/>
  <c r="J1120" i="15"/>
  <c r="J1119" i="15"/>
  <c r="J1118" i="15"/>
  <c r="J1117" i="15"/>
  <c r="J1116" i="15"/>
  <c r="J1115" i="15"/>
  <c r="J1114" i="15"/>
  <c r="J1113" i="15"/>
  <c r="J1112" i="15"/>
  <c r="J1111" i="15"/>
  <c r="J1110" i="15"/>
  <c r="J1109" i="15"/>
  <c r="J1108" i="15"/>
  <c r="J1107" i="15"/>
  <c r="J1106" i="15"/>
  <c r="J1105" i="15"/>
  <c r="J1104" i="15"/>
  <c r="J1103" i="15"/>
  <c r="J1102" i="15"/>
  <c r="J1101" i="15"/>
  <c r="J1100" i="15"/>
  <c r="J1099" i="15"/>
  <c r="J1098" i="15"/>
  <c r="J1097" i="15"/>
  <c r="J1096" i="15"/>
  <c r="J1095" i="15"/>
  <c r="J1094" i="15"/>
  <c r="J1093" i="15"/>
  <c r="J1092" i="15"/>
  <c r="J1091" i="15"/>
  <c r="J1090" i="15"/>
  <c r="J1089" i="15"/>
  <c r="J1088" i="15"/>
  <c r="J1087" i="15"/>
  <c r="J1086" i="15"/>
  <c r="J1085" i="15"/>
  <c r="J1084" i="15"/>
  <c r="J1083" i="15"/>
  <c r="J1082" i="15"/>
  <c r="J1081" i="15"/>
  <c r="J1080" i="15"/>
  <c r="J1079" i="15"/>
  <c r="J1078" i="15"/>
  <c r="J1077" i="15"/>
  <c r="J1076" i="15"/>
  <c r="J1075" i="15"/>
  <c r="J1074" i="15"/>
  <c r="J1073" i="15"/>
  <c r="J1072" i="15"/>
  <c r="J1071" i="15"/>
  <c r="J1070" i="15"/>
  <c r="J1069" i="15"/>
  <c r="J1068" i="15"/>
  <c r="J1067" i="15"/>
  <c r="J1066" i="15"/>
  <c r="J1065" i="15"/>
  <c r="J1064" i="15"/>
  <c r="J1063" i="15"/>
  <c r="J1062" i="15"/>
  <c r="J1061" i="15"/>
  <c r="J1060" i="15"/>
  <c r="J1059" i="15"/>
  <c r="J1058" i="15"/>
  <c r="J1057" i="15"/>
  <c r="J1056" i="15"/>
  <c r="J1055" i="15"/>
  <c r="J1054" i="15"/>
  <c r="J1053" i="15"/>
  <c r="J1052" i="15"/>
  <c r="J1051" i="15"/>
  <c r="J1050" i="15"/>
  <c r="J1049" i="15"/>
  <c r="J1048" i="15"/>
  <c r="J1047" i="15"/>
  <c r="J1046" i="15"/>
  <c r="J1045" i="15"/>
  <c r="J1044" i="15"/>
  <c r="J1043" i="15"/>
  <c r="J1042" i="15"/>
  <c r="J1041" i="15"/>
  <c r="J1040" i="15"/>
  <c r="J1039" i="15"/>
  <c r="J1038" i="15"/>
  <c r="J1037" i="15"/>
  <c r="J1036" i="15"/>
  <c r="J1035" i="15"/>
  <c r="J1034" i="15"/>
  <c r="J1033" i="15"/>
  <c r="J1032" i="15"/>
  <c r="J1031" i="15"/>
  <c r="J1030" i="15"/>
  <c r="J1029" i="15"/>
  <c r="J1028" i="15"/>
  <c r="J1027" i="15"/>
  <c r="J1026" i="15"/>
  <c r="J1025" i="15"/>
  <c r="J1024" i="15"/>
  <c r="J1023" i="15"/>
  <c r="J1022" i="15"/>
  <c r="J1021" i="15"/>
  <c r="J1020" i="15"/>
  <c r="J1019" i="15"/>
  <c r="J1018" i="15"/>
  <c r="J1017" i="15"/>
  <c r="J1016" i="15"/>
  <c r="J1015" i="15"/>
  <c r="J1014" i="15"/>
  <c r="J1013" i="15"/>
  <c r="J1012" i="15"/>
  <c r="J1011" i="15"/>
  <c r="J1010" i="15"/>
  <c r="J1009" i="15"/>
  <c r="J1008" i="15"/>
  <c r="J1007" i="15"/>
  <c r="J1006" i="15"/>
  <c r="J1005" i="15"/>
  <c r="J1004" i="15"/>
  <c r="J1003" i="15"/>
  <c r="J1002" i="15"/>
  <c r="J1001" i="15"/>
  <c r="J1000" i="15"/>
  <c r="J999" i="15"/>
  <c r="J998" i="15"/>
  <c r="J997" i="15"/>
  <c r="J996" i="15"/>
  <c r="J995" i="15"/>
  <c r="J994" i="15"/>
  <c r="J993" i="15"/>
  <c r="J992" i="15"/>
  <c r="J991" i="15"/>
  <c r="J990" i="15"/>
  <c r="J989" i="15"/>
  <c r="J988" i="15"/>
  <c r="J987" i="15"/>
  <c r="J986" i="15"/>
  <c r="J985" i="15"/>
  <c r="J984" i="15"/>
  <c r="J983" i="15"/>
  <c r="J982" i="15"/>
  <c r="J981" i="15"/>
  <c r="J980" i="15"/>
  <c r="J979" i="15"/>
  <c r="J978" i="15"/>
  <c r="J977" i="15"/>
  <c r="J976" i="15"/>
  <c r="J975" i="15"/>
  <c r="J974" i="15"/>
  <c r="J973" i="15"/>
  <c r="J972" i="15"/>
  <c r="J971" i="15"/>
  <c r="J970" i="15"/>
  <c r="J969" i="15"/>
  <c r="J968" i="15"/>
  <c r="J967" i="15"/>
  <c r="J966" i="15"/>
  <c r="J965" i="15"/>
  <c r="J964" i="15"/>
  <c r="J963" i="15"/>
  <c r="J962" i="15"/>
  <c r="J961" i="15"/>
  <c r="J960" i="15"/>
  <c r="J959" i="15"/>
  <c r="J958" i="15"/>
  <c r="J957" i="15"/>
  <c r="J956" i="15"/>
  <c r="J955" i="15"/>
  <c r="J954" i="15"/>
  <c r="J953" i="15"/>
  <c r="J952" i="15"/>
  <c r="J951" i="15"/>
  <c r="J950" i="15"/>
  <c r="J949" i="15"/>
  <c r="J948" i="15"/>
  <c r="J947" i="15"/>
  <c r="J946" i="15"/>
  <c r="J945" i="15"/>
  <c r="J944" i="15"/>
  <c r="J943" i="15"/>
  <c r="J942" i="15"/>
  <c r="J941" i="15"/>
  <c r="J940" i="15"/>
  <c r="J939" i="15"/>
  <c r="J938" i="15"/>
  <c r="J937" i="15"/>
  <c r="J936" i="15"/>
  <c r="J935" i="15"/>
  <c r="J934" i="15"/>
  <c r="J933" i="15"/>
  <c r="J932" i="15"/>
  <c r="J931" i="15"/>
  <c r="J930" i="15"/>
  <c r="J929" i="15"/>
  <c r="J928" i="15"/>
  <c r="J927" i="15"/>
  <c r="J926" i="15"/>
  <c r="J925" i="15"/>
  <c r="J924" i="15"/>
  <c r="J923" i="15"/>
  <c r="J922" i="15"/>
  <c r="J921" i="15"/>
  <c r="J920" i="15"/>
  <c r="J919" i="15"/>
  <c r="J918" i="15"/>
  <c r="J917" i="15"/>
  <c r="J916" i="15"/>
  <c r="J915" i="15"/>
  <c r="J914" i="15"/>
  <c r="J913" i="15"/>
  <c r="J912" i="15"/>
  <c r="J911" i="15"/>
  <c r="J910" i="15"/>
  <c r="J909" i="15"/>
  <c r="J908" i="15"/>
  <c r="J907" i="15"/>
  <c r="J906" i="15"/>
  <c r="J905" i="15"/>
  <c r="J904" i="15"/>
  <c r="J903" i="15"/>
  <c r="J902" i="15"/>
  <c r="J901" i="15"/>
  <c r="J900" i="15"/>
  <c r="J899" i="15"/>
  <c r="J898" i="15"/>
  <c r="J897" i="15"/>
  <c r="J896" i="15"/>
  <c r="J895" i="15"/>
  <c r="J894" i="15"/>
  <c r="J893" i="15"/>
  <c r="J892" i="15"/>
  <c r="J891" i="15"/>
  <c r="J890" i="15"/>
  <c r="J889" i="15"/>
  <c r="J888" i="15"/>
  <c r="J887" i="15"/>
  <c r="J886" i="15"/>
  <c r="J885" i="15"/>
  <c r="J884" i="15"/>
  <c r="J883" i="15"/>
  <c r="J882" i="15"/>
  <c r="J881" i="15"/>
  <c r="J880" i="15"/>
  <c r="J879" i="15"/>
  <c r="J878" i="15"/>
  <c r="J877" i="15"/>
  <c r="J876" i="15"/>
  <c r="J875" i="15"/>
  <c r="J874" i="15"/>
  <c r="J873" i="15"/>
  <c r="J872" i="15"/>
  <c r="J871" i="15"/>
  <c r="J870" i="15"/>
  <c r="J869" i="15"/>
  <c r="J868" i="15"/>
  <c r="J867" i="15"/>
  <c r="J866" i="15"/>
  <c r="J865" i="15"/>
  <c r="J864" i="15"/>
  <c r="J863" i="15"/>
  <c r="J862" i="15"/>
  <c r="J861" i="15"/>
  <c r="J860" i="15"/>
  <c r="J859" i="15"/>
  <c r="J858" i="15"/>
  <c r="J857" i="15"/>
  <c r="J856" i="15"/>
  <c r="J855" i="15"/>
  <c r="J854" i="15"/>
  <c r="J853" i="15"/>
  <c r="J852" i="15"/>
  <c r="J851" i="15"/>
  <c r="J850" i="15"/>
  <c r="J849" i="15"/>
  <c r="J848" i="15"/>
  <c r="J847" i="15"/>
  <c r="J846" i="15"/>
  <c r="J845" i="15"/>
  <c r="J844" i="15"/>
  <c r="J843" i="15"/>
  <c r="J842" i="15"/>
  <c r="J841" i="15"/>
  <c r="J840" i="15"/>
  <c r="J839" i="15"/>
  <c r="J838" i="15"/>
  <c r="J837" i="15"/>
  <c r="J836" i="15"/>
  <c r="J835" i="15"/>
  <c r="J834" i="15"/>
  <c r="J833" i="15"/>
  <c r="J832" i="15"/>
  <c r="J831" i="15"/>
  <c r="J830" i="15"/>
  <c r="J829" i="15"/>
  <c r="J828" i="15"/>
  <c r="J827" i="15"/>
  <c r="J826" i="15"/>
  <c r="J825" i="15"/>
  <c r="J824" i="15"/>
  <c r="J823" i="15"/>
  <c r="J822" i="15"/>
  <c r="J821" i="15"/>
  <c r="J820" i="15"/>
  <c r="J819" i="15"/>
  <c r="J818" i="15"/>
  <c r="J817" i="15"/>
  <c r="J816" i="15"/>
  <c r="J815" i="15"/>
  <c r="J814" i="15"/>
  <c r="J813" i="15"/>
  <c r="J812" i="15"/>
  <c r="J811" i="15"/>
  <c r="J810" i="15"/>
  <c r="J809" i="15"/>
  <c r="J808" i="15"/>
  <c r="J807" i="15"/>
  <c r="J806" i="15"/>
  <c r="J805" i="15"/>
  <c r="J804" i="15"/>
  <c r="J803" i="15"/>
  <c r="J802" i="15"/>
  <c r="J801" i="15"/>
  <c r="J800" i="15"/>
  <c r="J799" i="15"/>
  <c r="J798" i="15"/>
  <c r="J797" i="15"/>
  <c r="J796" i="15"/>
  <c r="J795" i="15"/>
  <c r="J794" i="15"/>
  <c r="J793" i="15"/>
  <c r="J792" i="15"/>
  <c r="J791" i="15"/>
  <c r="J790" i="15"/>
  <c r="J789" i="15"/>
  <c r="J788" i="15"/>
  <c r="J787" i="15"/>
  <c r="J786" i="15"/>
  <c r="J785" i="15"/>
  <c r="J784" i="15"/>
  <c r="J783" i="15"/>
  <c r="J782" i="15"/>
  <c r="J781" i="15"/>
  <c r="J780" i="15"/>
  <c r="J779" i="15"/>
  <c r="J778" i="15"/>
  <c r="J777" i="15"/>
  <c r="J776" i="15"/>
  <c r="J775" i="15"/>
  <c r="J774" i="15"/>
  <c r="J773" i="15"/>
  <c r="J772" i="15"/>
  <c r="J771" i="15"/>
  <c r="J770" i="15"/>
  <c r="J769" i="15"/>
  <c r="J768" i="15"/>
  <c r="J767" i="15"/>
  <c r="J766" i="15"/>
  <c r="J765" i="15"/>
  <c r="J764" i="15"/>
  <c r="J763" i="15"/>
  <c r="J762" i="15"/>
  <c r="J761" i="15"/>
  <c r="J760" i="15"/>
  <c r="J759" i="15"/>
  <c r="J758" i="15"/>
  <c r="J757" i="15"/>
  <c r="J756" i="15"/>
  <c r="J755" i="15"/>
  <c r="J754" i="15"/>
  <c r="J753" i="15"/>
  <c r="J752" i="15"/>
  <c r="J751" i="15"/>
  <c r="J750" i="15"/>
  <c r="J749" i="15"/>
  <c r="J748" i="15"/>
  <c r="J747" i="15"/>
  <c r="J746" i="15"/>
  <c r="J745" i="15"/>
  <c r="J744" i="15"/>
  <c r="J743" i="15"/>
  <c r="J742" i="15"/>
  <c r="J741" i="15"/>
  <c r="J740" i="15"/>
  <c r="J739" i="15"/>
  <c r="J738" i="15"/>
  <c r="J737" i="15"/>
  <c r="J736" i="15"/>
  <c r="J735" i="15"/>
  <c r="J734" i="15"/>
  <c r="J733" i="15"/>
  <c r="J732" i="15"/>
  <c r="J731" i="15"/>
  <c r="J730" i="15"/>
  <c r="J729" i="15"/>
  <c r="J728" i="15"/>
  <c r="J727" i="15"/>
  <c r="J726" i="15"/>
  <c r="J725" i="15"/>
  <c r="J724" i="15"/>
  <c r="J723" i="15"/>
  <c r="J722" i="15"/>
  <c r="J721" i="15"/>
  <c r="J720" i="15"/>
  <c r="J719" i="15"/>
  <c r="J718" i="15"/>
  <c r="J717" i="15"/>
  <c r="J716" i="15"/>
  <c r="J715" i="15"/>
  <c r="J714" i="15"/>
  <c r="J713" i="15"/>
  <c r="J712" i="15"/>
  <c r="J711" i="15"/>
  <c r="J710" i="15"/>
  <c r="J709" i="15"/>
  <c r="J708" i="15"/>
  <c r="J707" i="15"/>
  <c r="J706" i="15"/>
  <c r="J705" i="15"/>
  <c r="J704" i="15"/>
  <c r="J703" i="15"/>
  <c r="J702" i="15"/>
  <c r="J701" i="15"/>
  <c r="J700" i="15"/>
  <c r="J699" i="15"/>
  <c r="J698" i="15"/>
  <c r="J697" i="15"/>
  <c r="J696" i="15"/>
  <c r="J695" i="15"/>
  <c r="J694" i="15"/>
  <c r="J693" i="15"/>
  <c r="J692" i="15"/>
  <c r="J691" i="15"/>
  <c r="J690" i="15"/>
  <c r="J689" i="15"/>
  <c r="J688" i="15"/>
  <c r="J687" i="15"/>
  <c r="J686" i="15"/>
  <c r="J685" i="15"/>
  <c r="J684" i="15"/>
  <c r="J683" i="15"/>
  <c r="J682" i="15"/>
  <c r="J681" i="15"/>
  <c r="J680" i="15"/>
  <c r="J679" i="15"/>
  <c r="J678" i="15"/>
  <c r="J677" i="15"/>
  <c r="J676" i="15"/>
  <c r="J675" i="15"/>
  <c r="J674" i="15"/>
  <c r="J673" i="15"/>
  <c r="J672" i="15"/>
  <c r="J671" i="15"/>
  <c r="J670" i="15"/>
  <c r="J669" i="15"/>
  <c r="J668" i="15"/>
  <c r="J667" i="15"/>
  <c r="J666" i="15"/>
  <c r="J665" i="15"/>
  <c r="J664" i="15"/>
  <c r="J663" i="15"/>
  <c r="J662" i="15"/>
  <c r="J661" i="15"/>
  <c r="J660" i="15"/>
  <c r="J659" i="15"/>
  <c r="J658" i="15"/>
  <c r="J657" i="15"/>
  <c r="J656" i="15"/>
  <c r="J655" i="15"/>
  <c r="J654" i="15"/>
  <c r="J653" i="15"/>
  <c r="J652" i="15"/>
  <c r="J651" i="15"/>
  <c r="J650" i="15"/>
  <c r="J649" i="15"/>
  <c r="J648" i="15"/>
  <c r="J647" i="15"/>
  <c r="J646" i="15"/>
  <c r="J645" i="15"/>
  <c r="J644" i="15"/>
  <c r="J643" i="15"/>
  <c r="J642" i="15"/>
  <c r="J641" i="15"/>
  <c r="J640" i="15"/>
  <c r="J639" i="15"/>
  <c r="J638" i="15"/>
  <c r="J637" i="15"/>
  <c r="J636" i="15"/>
  <c r="J635" i="15"/>
  <c r="J634" i="15"/>
  <c r="J633" i="15"/>
  <c r="J632" i="15"/>
  <c r="J631" i="15"/>
  <c r="J630" i="15"/>
  <c r="J629" i="15"/>
  <c r="J628" i="15"/>
  <c r="J627" i="15"/>
  <c r="J626" i="15"/>
  <c r="J625" i="15"/>
  <c r="J624" i="15"/>
  <c r="J623" i="15"/>
  <c r="J622" i="15"/>
  <c r="J621" i="15"/>
  <c r="J620" i="15"/>
  <c r="J619" i="15"/>
  <c r="J618" i="15"/>
  <c r="J617" i="15"/>
  <c r="J616" i="15"/>
  <c r="J615" i="15"/>
  <c r="J614" i="15"/>
  <c r="J613" i="15"/>
  <c r="J612" i="15"/>
  <c r="J611" i="15"/>
  <c r="J610" i="15"/>
  <c r="J609" i="15"/>
  <c r="J608" i="15"/>
  <c r="J607" i="15"/>
  <c r="J606" i="15"/>
  <c r="J605" i="15"/>
  <c r="J604" i="15"/>
  <c r="J603" i="15"/>
  <c r="J602" i="15"/>
  <c r="J601" i="15"/>
  <c r="J600" i="15"/>
  <c r="J599" i="15"/>
  <c r="J598" i="15"/>
  <c r="J597" i="15"/>
  <c r="J596" i="15"/>
  <c r="J595" i="15"/>
  <c r="J594" i="15"/>
  <c r="J593" i="15"/>
  <c r="J592" i="15"/>
  <c r="J591" i="15"/>
  <c r="J590" i="15"/>
  <c r="J589" i="15"/>
  <c r="J588" i="15"/>
  <c r="J587" i="15"/>
  <c r="J586" i="15"/>
  <c r="J585" i="15"/>
  <c r="J584" i="15"/>
  <c r="J583" i="15"/>
  <c r="J582" i="15"/>
  <c r="J581" i="15"/>
  <c r="J580" i="15"/>
  <c r="J579" i="15"/>
  <c r="J578" i="15"/>
  <c r="J577" i="15"/>
  <c r="J576" i="15"/>
  <c r="J575" i="15"/>
  <c r="J574" i="15"/>
  <c r="J573" i="15"/>
  <c r="J572" i="15"/>
  <c r="J571" i="15"/>
  <c r="J570" i="15"/>
  <c r="J569" i="15"/>
  <c r="J568" i="15"/>
  <c r="J567" i="15"/>
  <c r="J566" i="15"/>
  <c r="J565" i="15"/>
  <c r="J564" i="15"/>
  <c r="J563" i="15"/>
  <c r="J562" i="15"/>
  <c r="J561" i="15"/>
  <c r="J560" i="15"/>
  <c r="J559" i="15"/>
  <c r="J558" i="15"/>
  <c r="J557" i="15"/>
  <c r="J556" i="15"/>
  <c r="J555" i="15"/>
  <c r="J554" i="15"/>
  <c r="J553" i="15"/>
  <c r="J552" i="15"/>
  <c r="J551" i="15"/>
  <c r="J550" i="15"/>
  <c r="J549" i="15"/>
  <c r="J548" i="15"/>
  <c r="J547" i="15"/>
  <c r="J546" i="15"/>
  <c r="J545" i="15"/>
  <c r="J544" i="15"/>
  <c r="J543" i="15"/>
  <c r="J542" i="15"/>
  <c r="J541" i="15"/>
  <c r="J540" i="15"/>
  <c r="J539" i="15"/>
  <c r="J538" i="15"/>
  <c r="J537" i="15"/>
  <c r="J536" i="15"/>
  <c r="J535" i="15"/>
  <c r="J534" i="15"/>
  <c r="J533" i="15"/>
  <c r="J532" i="15"/>
  <c r="J531" i="15"/>
  <c r="J530" i="15"/>
  <c r="J529" i="15"/>
  <c r="J528" i="15"/>
  <c r="J527" i="15"/>
  <c r="J526" i="15"/>
  <c r="J525" i="15"/>
  <c r="J524" i="15"/>
  <c r="J523" i="15"/>
  <c r="J522" i="15"/>
  <c r="J521" i="15"/>
  <c r="J520" i="15"/>
  <c r="J519" i="15"/>
  <c r="J518" i="15"/>
  <c r="J517" i="15"/>
  <c r="J516" i="15"/>
  <c r="J515" i="15"/>
  <c r="J514" i="15"/>
  <c r="J513" i="15"/>
  <c r="J512" i="15"/>
  <c r="J511" i="15"/>
  <c r="J510" i="15"/>
  <c r="J509" i="15"/>
  <c r="J508" i="15"/>
  <c r="J507" i="15"/>
  <c r="J506" i="15"/>
  <c r="J505" i="15"/>
  <c r="J504" i="15"/>
  <c r="J503" i="15"/>
  <c r="J502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J2" i="15"/>
  <c r="L20" i="3"/>
  <c r="E20" i="3"/>
  <c r="T30" i="9"/>
  <c r="G30" i="9"/>
  <c r="Q30" i="9" s="1"/>
  <c r="F30" i="9"/>
  <c r="H30" i="9" s="1"/>
  <c r="I30" i="9" s="1"/>
  <c r="M30" i="9" s="1"/>
  <c r="C30" i="9"/>
  <c r="T29" i="9"/>
  <c r="Q29" i="9"/>
  <c r="F29" i="9"/>
  <c r="H29" i="9" s="1"/>
  <c r="L29" i="9" s="1"/>
  <c r="C29" i="9"/>
  <c r="G29" i="9" s="1"/>
  <c r="J29" i="9" s="1"/>
  <c r="N29" i="9" s="1"/>
  <c r="T28" i="9"/>
  <c r="F28" i="9"/>
  <c r="C28" i="9"/>
  <c r="G28" i="9" s="1"/>
  <c r="T27" i="9"/>
  <c r="H27" i="9"/>
  <c r="I27" i="9" s="1"/>
  <c r="M27" i="9" s="1"/>
  <c r="G27" i="9"/>
  <c r="F27" i="9"/>
  <c r="C27" i="9"/>
  <c r="T26" i="9"/>
  <c r="G26" i="9"/>
  <c r="Q26" i="9" s="1"/>
  <c r="F26" i="9"/>
  <c r="H26" i="9" s="1"/>
  <c r="I26" i="9" s="1"/>
  <c r="M26" i="9" s="1"/>
  <c r="C26" i="9"/>
  <c r="R25" i="9"/>
  <c r="N25" i="9"/>
  <c r="J25" i="9"/>
  <c r="E25" i="9"/>
  <c r="D25" i="9"/>
  <c r="F25" i="9" s="1"/>
  <c r="T24" i="9"/>
  <c r="Q24" i="9"/>
  <c r="J24" i="9"/>
  <c r="N24" i="9" s="1"/>
  <c r="I24" i="9"/>
  <c r="M24" i="9" s="1"/>
  <c r="F24" i="9"/>
  <c r="H24" i="9" s="1"/>
  <c r="L24" i="9" s="1"/>
  <c r="C24" i="9"/>
  <c r="G24" i="9" s="1"/>
  <c r="T23" i="9"/>
  <c r="Q23" i="9"/>
  <c r="N23" i="9"/>
  <c r="J23" i="9"/>
  <c r="I23" i="9"/>
  <c r="M23" i="9" s="1"/>
  <c r="H23" i="9"/>
  <c r="L23" i="9" s="1"/>
  <c r="G23" i="9"/>
  <c r="F23" i="9"/>
  <c r="T22" i="9"/>
  <c r="J22" i="9"/>
  <c r="N22" i="9" s="1"/>
  <c r="G22" i="9"/>
  <c r="Q22" i="9" s="1"/>
  <c r="F22" i="9"/>
  <c r="H22" i="9" s="1"/>
  <c r="I22" i="9" s="1"/>
  <c r="M22" i="9" s="1"/>
  <c r="T21" i="9"/>
  <c r="Q21" i="9"/>
  <c r="N21" i="9"/>
  <c r="J21" i="9"/>
  <c r="I21" i="9"/>
  <c r="M21" i="9" s="1"/>
  <c r="H21" i="9"/>
  <c r="L21" i="9" s="1"/>
  <c r="G21" i="9"/>
  <c r="F21" i="9"/>
  <c r="T20" i="9"/>
  <c r="G20" i="9"/>
  <c r="Q20" i="9" s="1"/>
  <c r="F20" i="9"/>
  <c r="H20" i="9" s="1"/>
  <c r="I20" i="9" s="1"/>
  <c r="M20" i="9" s="1"/>
  <c r="C20" i="9"/>
  <c r="T19" i="9"/>
  <c r="Q19" i="9"/>
  <c r="F19" i="9"/>
  <c r="H19" i="9" s="1"/>
  <c r="L19" i="9" s="1"/>
  <c r="C19" i="9"/>
  <c r="G19" i="9" s="1"/>
  <c r="J19" i="9" s="1"/>
  <c r="N19" i="9" s="1"/>
  <c r="T18" i="9"/>
  <c r="F18" i="9"/>
  <c r="C18" i="9"/>
  <c r="G18" i="9" s="1"/>
  <c r="T17" i="9"/>
  <c r="H17" i="9"/>
  <c r="I17" i="9" s="1"/>
  <c r="M17" i="9" s="1"/>
  <c r="G17" i="9"/>
  <c r="F17" i="9"/>
  <c r="T16" i="9"/>
  <c r="Q16" i="9"/>
  <c r="F16" i="9"/>
  <c r="H16" i="9" s="1"/>
  <c r="L16" i="9" s="1"/>
  <c r="C16" i="9"/>
  <c r="G16" i="9" s="1"/>
  <c r="J16" i="9" s="1"/>
  <c r="N16" i="9" s="1"/>
  <c r="T15" i="9"/>
  <c r="F15" i="9"/>
  <c r="C15" i="9"/>
  <c r="G15" i="9" s="1"/>
  <c r="T14" i="9"/>
  <c r="H14" i="9"/>
  <c r="I14" i="9" s="1"/>
  <c r="M14" i="9" s="1"/>
  <c r="G14" i="9"/>
  <c r="F14" i="9"/>
  <c r="C14" i="9"/>
  <c r="T13" i="9"/>
  <c r="G13" i="9"/>
  <c r="Q13" i="9" s="1"/>
  <c r="F13" i="9"/>
  <c r="H13" i="9" s="1"/>
  <c r="I13" i="9" s="1"/>
  <c r="M13" i="9" s="1"/>
  <c r="T12" i="9"/>
  <c r="F12" i="9"/>
  <c r="C12" i="9"/>
  <c r="G12" i="9" s="1"/>
  <c r="T11" i="9"/>
  <c r="H11" i="9"/>
  <c r="I11" i="9" s="1"/>
  <c r="M11" i="9" s="1"/>
  <c r="G11" i="9"/>
  <c r="F11" i="9"/>
  <c r="C11" i="9"/>
  <c r="T10" i="9"/>
  <c r="G10" i="9"/>
  <c r="Q10" i="9" s="1"/>
  <c r="F10" i="9"/>
  <c r="H10" i="9" s="1"/>
  <c r="I10" i="9" s="1"/>
  <c r="M10" i="9" s="1"/>
  <c r="C10" i="9"/>
  <c r="T9" i="9"/>
  <c r="Q9" i="9"/>
  <c r="F9" i="9"/>
  <c r="H9" i="9" s="1"/>
  <c r="L9" i="9" s="1"/>
  <c r="C9" i="9"/>
  <c r="G9" i="9" s="1"/>
  <c r="J9" i="9" s="1"/>
  <c r="N9" i="9" s="1"/>
  <c r="T8" i="9"/>
  <c r="F8" i="9"/>
  <c r="C8" i="9"/>
  <c r="G8" i="9" s="1"/>
  <c r="T7" i="9"/>
  <c r="H7" i="9"/>
  <c r="I7" i="9" s="1"/>
  <c r="M7" i="9" s="1"/>
  <c r="G7" i="9"/>
  <c r="F7" i="9"/>
  <c r="C7" i="9"/>
  <c r="T6" i="9"/>
  <c r="G6" i="9"/>
  <c r="Q6" i="9" s="1"/>
  <c r="F6" i="9"/>
  <c r="H6" i="9" s="1"/>
  <c r="I6" i="9" s="1"/>
  <c r="M6" i="9" s="1"/>
  <c r="T5" i="9"/>
  <c r="F5" i="9"/>
  <c r="C5" i="9"/>
  <c r="H5" i="9" s="1"/>
  <c r="T4" i="9"/>
  <c r="H4" i="9"/>
  <c r="I4" i="9" s="1"/>
  <c r="M4" i="9" s="1"/>
  <c r="G4" i="9"/>
  <c r="F4" i="9"/>
  <c r="T3" i="9"/>
  <c r="Q3" i="9"/>
  <c r="N3" i="9"/>
  <c r="J3" i="9"/>
  <c r="G3" i="9"/>
  <c r="F3" i="9"/>
  <c r="H3" i="9" s="1"/>
  <c r="L3" i="9" s="1"/>
  <c r="F23" i="7"/>
  <c r="D23" i="7"/>
  <c r="F22" i="7"/>
  <c r="D22" i="7"/>
  <c r="F21" i="7"/>
  <c r="D21" i="7"/>
  <c r="F20" i="7"/>
  <c r="D20" i="7"/>
  <c r="F19" i="7"/>
  <c r="D19" i="7"/>
  <c r="H18" i="7"/>
  <c r="F18" i="7"/>
  <c r="D18" i="7"/>
  <c r="H17" i="7"/>
  <c r="F17" i="7"/>
  <c r="D17" i="7"/>
  <c r="H16" i="7"/>
  <c r="F16" i="7"/>
  <c r="D16" i="7"/>
  <c r="H15" i="7"/>
  <c r="F15" i="7"/>
  <c r="D15" i="7"/>
  <c r="F14" i="7"/>
  <c r="D14" i="7"/>
  <c r="H13" i="7"/>
  <c r="F13" i="7"/>
  <c r="D13" i="7"/>
  <c r="F12" i="7"/>
  <c r="D12" i="7"/>
  <c r="F11" i="7"/>
  <c r="D11" i="7"/>
  <c r="F10" i="7"/>
  <c r="D10" i="7"/>
  <c r="H9" i="7"/>
  <c r="F9" i="7"/>
  <c r="D9" i="7"/>
  <c r="F8" i="7"/>
  <c r="D8" i="7"/>
  <c r="F7" i="7"/>
  <c r="D7" i="7"/>
  <c r="F6" i="7"/>
  <c r="D6" i="7"/>
  <c r="H5" i="7"/>
  <c r="F5" i="7"/>
  <c r="D5" i="7"/>
  <c r="F4" i="7"/>
  <c r="D4" i="7"/>
  <c r="F3" i="7"/>
  <c r="D3" i="7"/>
  <c r="F2" i="7"/>
  <c r="D2" i="7"/>
  <c r="L5" i="9" l="1"/>
  <c r="I5" i="9"/>
  <c r="M5" i="9" s="1"/>
  <c r="I3" i="9"/>
  <c r="M3" i="9" s="1"/>
  <c r="T25" i="9"/>
  <c r="L4" i="9"/>
  <c r="J6" i="9"/>
  <c r="N6" i="9" s="1"/>
  <c r="L7" i="9"/>
  <c r="I9" i="9"/>
  <c r="M9" i="9" s="1"/>
  <c r="J10" i="9"/>
  <c r="N10" i="9" s="1"/>
  <c r="L11" i="9"/>
  <c r="J13" i="9"/>
  <c r="N13" i="9" s="1"/>
  <c r="L14" i="9"/>
  <c r="I16" i="9"/>
  <c r="M16" i="9" s="1"/>
  <c r="L17" i="9"/>
  <c r="I19" i="9"/>
  <c r="M19" i="9" s="1"/>
  <c r="J20" i="9"/>
  <c r="N20" i="9" s="1"/>
  <c r="L22" i="9"/>
  <c r="J26" i="9"/>
  <c r="N26" i="9" s="1"/>
  <c r="L27" i="9"/>
  <c r="I29" i="9"/>
  <c r="M29" i="9" s="1"/>
  <c r="J30" i="9"/>
  <c r="N30" i="9" s="1"/>
  <c r="Q12" i="9"/>
  <c r="J12" i="9"/>
  <c r="N12" i="9" s="1"/>
  <c r="J18" i="9"/>
  <c r="N18" i="9" s="1"/>
  <c r="Q18" i="9"/>
  <c r="Q28" i="9"/>
  <c r="J28" i="9"/>
  <c r="N28" i="9" s="1"/>
  <c r="L6" i="9"/>
  <c r="H8" i="9"/>
  <c r="L10" i="9"/>
  <c r="H12" i="9"/>
  <c r="L13" i="9"/>
  <c r="H15" i="9"/>
  <c r="H18" i="9"/>
  <c r="L20" i="9"/>
  <c r="L26" i="9"/>
  <c r="H28" i="9"/>
  <c r="L30" i="9"/>
  <c r="J8" i="9"/>
  <c r="N8" i="9" s="1"/>
  <c r="Q8" i="9"/>
  <c r="Q4" i="9"/>
  <c r="J4" i="9"/>
  <c r="N4" i="9" s="1"/>
  <c r="Q7" i="9"/>
  <c r="J7" i="9"/>
  <c r="N7" i="9" s="1"/>
  <c r="Q11" i="9"/>
  <c r="J11" i="9"/>
  <c r="N11" i="9" s="1"/>
  <c r="Q14" i="9"/>
  <c r="J14" i="9"/>
  <c r="N14" i="9" s="1"/>
  <c r="Q17" i="9"/>
  <c r="J17" i="9"/>
  <c r="N17" i="9" s="1"/>
  <c r="Q27" i="9"/>
  <c r="J27" i="9"/>
  <c r="N27" i="9" s="1"/>
  <c r="C25" i="9"/>
  <c r="H25" i="9" s="1"/>
  <c r="G5" i="9"/>
  <c r="J15" i="9"/>
  <c r="N15" i="9" s="1"/>
  <c r="Q15" i="9"/>
  <c r="L25" i="9" l="1"/>
  <c r="I25" i="9"/>
  <c r="M25" i="9" s="1"/>
  <c r="L12" i="9"/>
  <c r="I12" i="9"/>
  <c r="M12" i="9" s="1"/>
  <c r="Q5" i="9"/>
  <c r="J5" i="9"/>
  <c r="N5" i="9" s="1"/>
  <c r="L18" i="9"/>
  <c r="I18" i="9"/>
  <c r="M18" i="9" s="1"/>
  <c r="L28" i="9"/>
  <c r="I28" i="9"/>
  <c r="M28" i="9" s="1"/>
  <c r="L15" i="9"/>
  <c r="I15" i="9"/>
  <c r="M15" i="9" s="1"/>
  <c r="L8" i="9"/>
  <c r="I8" i="9"/>
  <c r="M8" i="9" s="1"/>
</calcChain>
</file>

<file path=xl/sharedStrings.xml><?xml version="1.0" encoding="utf-8"?>
<sst xmlns="http://schemas.openxmlformats.org/spreadsheetml/2006/main" count="15043" uniqueCount="8656">
  <si>
    <t>序号</t>
  </si>
  <si>
    <t>单    位</t>
  </si>
  <si>
    <t>专任教师数</t>
  </si>
  <si>
    <t>生师比</t>
  </si>
  <si>
    <t>标准学生人数</t>
  </si>
  <si>
    <t>生师比该招的总</t>
  </si>
  <si>
    <t>硕比</t>
  </si>
  <si>
    <t>该招的硕士</t>
  </si>
  <si>
    <t>教育学院</t>
  </si>
  <si>
    <r>
      <rPr>
        <sz val="12"/>
        <rFont val="宋体"/>
        <family val="3"/>
        <charset val="134"/>
      </rPr>
      <t>s</t>
    </r>
    <r>
      <rPr>
        <sz val="12"/>
        <rFont val="宋体"/>
        <family val="3"/>
        <charset val="134"/>
      </rPr>
      <t xml:space="preserve">hengshibi </t>
    </r>
  </si>
  <si>
    <t>学前与初等教育学院</t>
  </si>
  <si>
    <t>文学院</t>
  </si>
  <si>
    <t>新闻传播学院</t>
  </si>
  <si>
    <t>外国语学院</t>
  </si>
  <si>
    <t>政治与行政学院</t>
  </si>
  <si>
    <t>历史文化学院</t>
  </si>
  <si>
    <t>法学院</t>
  </si>
  <si>
    <t>商学院</t>
  </si>
  <si>
    <t>数学与信息学院</t>
  </si>
  <si>
    <t>物理与天文学院</t>
  </si>
  <si>
    <t>电子信息工程学院</t>
  </si>
  <si>
    <t>化学化工学院</t>
  </si>
  <si>
    <t>生命科学学院</t>
  </si>
  <si>
    <t>环境科学与工程学院</t>
  </si>
  <si>
    <t>地理科学学院</t>
  </si>
  <si>
    <t>计算机学院</t>
  </si>
  <si>
    <t>管理学院</t>
  </si>
  <si>
    <t>音乐学院</t>
  </si>
  <si>
    <t>美术学院</t>
  </si>
  <si>
    <t>书法学院</t>
  </si>
  <si>
    <t>体育学院</t>
  </si>
  <si>
    <t>小计</t>
  </si>
  <si>
    <t>2021年按课时计算公招人数测算</t>
  </si>
  <si>
    <t>专业课时数（2021年）</t>
  </si>
  <si>
    <t>公共必修课时数
（2021年）</t>
  </si>
  <si>
    <t>院系总课时量</t>
  </si>
  <si>
    <r>
      <rPr>
        <sz val="9"/>
        <rFont val="宋体"/>
        <family val="3"/>
        <charset val="134"/>
      </rPr>
      <t>各单位（</t>
    </r>
    <r>
      <rPr>
        <sz val="9"/>
        <color rgb="FFFF0000"/>
        <rFont val="宋体"/>
        <family val="3"/>
        <charset val="134"/>
      </rPr>
      <t>专业课+公共必修课）</t>
    </r>
    <r>
      <rPr>
        <sz val="9"/>
        <rFont val="宋体"/>
        <family val="3"/>
        <charset val="134"/>
      </rPr>
      <t>人均课时</t>
    </r>
  </si>
  <si>
    <t>超工作量</t>
  </si>
  <si>
    <t>硕士占比</t>
  </si>
  <si>
    <t>建议人数</t>
  </si>
  <si>
    <r>
      <rPr>
        <sz val="9"/>
        <color rgb="FFFF0000"/>
        <rFont val="宋体"/>
        <family val="3"/>
        <charset val="134"/>
      </rPr>
      <t>（专业课+公共必修课）</t>
    </r>
    <r>
      <rPr>
        <sz val="9"/>
        <rFont val="宋体"/>
        <family val="3"/>
        <charset val="134"/>
      </rPr>
      <t>全校平均课时</t>
    </r>
  </si>
  <si>
    <t>超课时费标准</t>
  </si>
  <si>
    <r>
      <rPr>
        <sz val="9"/>
        <rFont val="宋体"/>
        <family val="3"/>
        <charset val="134"/>
      </rPr>
      <t>（</t>
    </r>
    <r>
      <rPr>
        <sz val="9"/>
        <color rgb="FFFF0000"/>
        <rFont val="宋体"/>
        <family val="3"/>
        <charset val="134"/>
      </rPr>
      <t>专业课+公共必修课）超课时费总额</t>
    </r>
  </si>
  <si>
    <t>公共选修课时数
（2021年）</t>
  </si>
  <si>
    <t>公共选修课课时费标准</t>
  </si>
  <si>
    <t>公共选修课课时费总额</t>
  </si>
  <si>
    <t>机关教辅部门共偶那个课课时费总额（元）</t>
  </si>
  <si>
    <t>备注</t>
  </si>
  <si>
    <t>大学生体质健康标准测试费：按公共必修课核算，2020年7251.2节。</t>
  </si>
  <si>
    <t>马克思主义学院</t>
  </si>
  <si>
    <t>教师教育学院</t>
  </si>
  <si>
    <t>教育信息技术中心</t>
  </si>
  <si>
    <t>公共外语学院</t>
  </si>
  <si>
    <t>公共数学学院</t>
  </si>
  <si>
    <t>2021年12月公开考试招聘岗位及专业确认表</t>
  </si>
  <si>
    <t>招聘单位</t>
  </si>
  <si>
    <t>岗位类别</t>
  </si>
  <si>
    <t>岗位名称</t>
  </si>
  <si>
    <t>招聘人数</t>
  </si>
  <si>
    <t>(师生比)建议人数2</t>
  </si>
  <si>
    <t>建议理由</t>
  </si>
  <si>
    <t>招聘原因</t>
  </si>
  <si>
    <t>计划博士人数</t>
  </si>
  <si>
    <t>学历、学位</t>
  </si>
  <si>
    <t>专业条件要求
（包括一级学科及所属二级学科专业）</t>
  </si>
  <si>
    <t>其他要求</t>
  </si>
  <si>
    <t>单位专任教师数基本情况</t>
  </si>
  <si>
    <t>该专业现有教师数量及学历、职称情况</t>
  </si>
  <si>
    <t>招聘理由（充分论述）</t>
  </si>
  <si>
    <t>按超工作量计算可招人数</t>
  </si>
  <si>
    <t>按生师比计算可招人数</t>
  </si>
  <si>
    <t>其他原因</t>
  </si>
  <si>
    <t>专业技术岗位</t>
  </si>
  <si>
    <t>专任教师</t>
  </si>
  <si>
    <t>生师比大于20</t>
  </si>
  <si>
    <t>师生比高，博士招聘难</t>
  </si>
  <si>
    <t>硕士研究生</t>
  </si>
  <si>
    <t>1304 美术学
1351 美术
或绘画创作与理论研究、绘画材料研究、绘画艺术研究、造型艺术</t>
  </si>
  <si>
    <t>1.生师比:29.5
2.专任教师数：59
3.专任教师博士占比：3.4%（2人）</t>
  </si>
  <si>
    <t>教师总数18人，其中：研究生学历10人，教授2人，副教授4人，讲师6人，助教6人</t>
  </si>
  <si>
    <t>急需中国画类课程专任教师</t>
  </si>
  <si>
    <t>中国画方向优先</t>
  </si>
  <si>
    <t>0833 城乡规划学
0834 风景园林学
0853 城市规划
1305 设计学
或艺术设计、环境艺术设计</t>
  </si>
  <si>
    <t>教师总数9人，其中：研究生学历8人，博士1人</t>
  </si>
  <si>
    <r>
      <rPr>
        <sz val="12"/>
        <color theme="1"/>
        <rFont val="仿宋_GB2312"/>
        <charset val="134"/>
      </rPr>
      <t>师生比严重失衡，环境设计专业生师比为30:1（现有学生250人，教师</t>
    </r>
    <r>
      <rPr>
        <sz val="11"/>
        <rFont val="仿宋"/>
        <family val="3"/>
        <charset val="134"/>
      </rPr>
      <t>9</t>
    </r>
    <r>
      <rPr>
        <sz val="11"/>
        <rFont val="仿宋_GB2312"/>
        <charset val="134"/>
      </rPr>
      <t>人）</t>
    </r>
  </si>
  <si>
    <t>实验教师</t>
  </si>
  <si>
    <t>实训工作及实验室管理需要</t>
  </si>
  <si>
    <t>1304美术学
或美术专业</t>
  </si>
  <si>
    <t>没有专职实训室及材料管理员</t>
  </si>
  <si>
    <t>西华师范大学2021年11月公开考试招聘工作人员计划表（实验教师）</t>
  </si>
  <si>
    <t>招聘人数确定原则：
1.按超实验工作量计算，可招聘实验教师数上限=（实验超课时量/标准课时量）*该学院非博士占比；
2.近三年新建实验室师资紧缺，建议适量招聘；
3.国家一流专业建设及师范认证需要，建议适量招聘；</t>
  </si>
  <si>
    <t>按超实验工作量计算可招人数</t>
  </si>
  <si>
    <t>其他理由</t>
  </si>
  <si>
    <t>地理科学学院
（省工程实验室）</t>
  </si>
  <si>
    <t>2019年新建实验室</t>
  </si>
  <si>
    <r>
      <rPr>
        <sz val="12"/>
        <color theme="1"/>
        <rFont val="仿宋_GB2312"/>
        <charset val="134"/>
      </rPr>
      <t xml:space="preserve">0703 化学
0705 地理学
</t>
    </r>
    <r>
      <rPr>
        <sz val="12"/>
        <color rgb="FFFF0000"/>
        <rFont val="仿宋_GB2312"/>
        <charset val="134"/>
      </rPr>
      <t>或水土保持与荒漠化防治</t>
    </r>
  </si>
  <si>
    <t>1.生师比:23.4
2.专任教师数：59
3.专任教师博士占比：52.5%（31人）</t>
  </si>
  <si>
    <t>无</t>
  </si>
  <si>
    <t>实验室建设需要。现仅有专职实验教师1名，实验教师配备严重不足。</t>
  </si>
  <si>
    <t>实训工作需要</t>
  </si>
  <si>
    <t>0301 法学</t>
  </si>
  <si>
    <t>1.生师比:20.5
2.专任教师数：27
3.专任教师博士占比：18.5%（5人）</t>
  </si>
  <si>
    <t>法学类实验课程占总课程三分之一，现无专任实验教师。</t>
  </si>
  <si>
    <t>实验教师缺</t>
  </si>
  <si>
    <t>0703 化学
0817 化学工程与技术</t>
  </si>
  <si>
    <t>1.生师比:21.2
2.专任教师数：79
3.专任教师博士占比：73.4%（58人）</t>
  </si>
  <si>
    <t>9人（7位硕士，两位专科；讲师3人，实验师2人，助理实验师4人）</t>
  </si>
  <si>
    <t>目前实验员共有9人，这两年不断有实验员去读博士，特别是2021年，总共有三人去读博士，一人因病即将病退（冯文武），女老师又涉及产假，人手十分紧张.</t>
  </si>
  <si>
    <t>0810 信息与通信工程
0812 计算机科学与技术
0835 软件工程
0854 电子信息</t>
  </si>
  <si>
    <t>1.生师比:29.0
2.专任教师数：50
3.专任教师博士占比：22.0%（11人）</t>
  </si>
  <si>
    <t>现有实验教师3人，均为硕士研究生，初级职称</t>
  </si>
  <si>
    <t>现有师资队伍数量不够，生师比较高，实验教学工作师资紧缺</t>
  </si>
  <si>
    <t>0809 电子科学与技术
0810 信息与通信工程
0812 计算机科学与技术
0835 软件工程
0854 电子信息
或电子与通信工程、教育技术学、计算机技术</t>
  </si>
  <si>
    <t>1.生师比:0
2.专任教师数：27
3.专任教师博士占比：11.1%（3人）</t>
  </si>
  <si>
    <t xml:space="preserve">    教育信息技术中心现有教职工38人；其中教授4人，副教授12人，中级职称7人，初级职称8人；其中博士研究生4人，硕士研究生25人</t>
  </si>
  <si>
    <t>教育信息技术中心是学校教育信息化的主要职能部门，负责全校公共计算机机房2000余台计算机机房的建设、管理与运维；负责学校标准化考场的建设管理工作等，工作量巨大，2021到2023年中心将陆续退休和调离人数达9人，占中心总人数的近四分之一，中心工作难以为继，急需补充教职员工。 希望补足2021年退休3人和调离2人的缺口</t>
  </si>
  <si>
    <t>教育技术学、现代教育技术</t>
  </si>
  <si>
    <t>1.生师比:18.4
2.专任教师数：41
3.专任教师博士占比：29.3%（12人）</t>
  </si>
  <si>
    <t xml:space="preserve">
1、教育技术学课程教学需要进行大量实践
2、教育技术实验室实验设备数量多
3、现有实验教师兼职学院国资管理员，事务繁杂
</t>
  </si>
  <si>
    <t>0402 心理学
0454 应用心理
0771 心理学
或心理健康教育</t>
  </si>
  <si>
    <t xml:space="preserve">
1、心理学专业实验课多
2、心理学实验室实验设备数量多
3、现有实验教师兼职学院国资管理员，事务繁杂</t>
  </si>
  <si>
    <t>0601 考古学
0602 中国史
0603 世界史</t>
  </si>
  <si>
    <t>1.生师比:13.7
2.专任教师数：49
3.专任教师博士占比：69.4%（34人）</t>
  </si>
  <si>
    <t>为配合新专业建设需要，2021年学校支持新建考古文博专业实验室，且第一批价值50万设备已经落实到位，现急需实验教师进行管理以及开展实践课程。</t>
  </si>
  <si>
    <t>1304美术学
或美术</t>
  </si>
  <si>
    <t>申博学科，实验教学及实验室建设需要</t>
  </si>
  <si>
    <t>0710 生物学
0713 生态学</t>
  </si>
  <si>
    <t>1.生师比:14.4
2.专任教师数：119
3.专任教师博士占比：79.0%（94人）</t>
  </si>
  <si>
    <t>在编10人，实际在岗的仅3人，均为硕士学位，职称均为助教</t>
  </si>
  <si>
    <t>生科院现有在编实验教师10人，因5人攻读博士以及毕业后的转岗，目前生科院从事实验室仪器设备管理和实验准备的教师仅5人。生科院全年除承担本学院实验课程外，还涉及部分化学化工学院、体育学院、学期教育学院的实验课程，上述总计课程66门，总学时超过2000学时，同时实验准备、仪器维护和实验室安全保障等工作量大，实验人员急需补充。</t>
  </si>
  <si>
    <t>遗传学、生物化学与分子生物学方向。</t>
  </si>
  <si>
    <t>生态研究院</t>
  </si>
  <si>
    <t>拟新建实验室</t>
  </si>
  <si>
    <t>0713 生态学</t>
  </si>
  <si>
    <t>1.生师比:0
2.专任教师数：17
3.专任教师博士占比：82.4%（14人）</t>
  </si>
  <si>
    <t>1）本院实验室建设进入关键阶段，亟需专职实验教师负责相关工作的规划、设计和联络；2）实验室建成后，需要专职实验教师负责实验室及仪器、设备、试剂的管理和安全防控工作；3）目前本院已有多名研究生导师，正在承担十余名硕士研究生的培养工作，需要专职实验教师对研究生的实验工作进行指导、监督和安全防控。</t>
  </si>
  <si>
    <t>新设人工智能专业实验教学需要</t>
  </si>
  <si>
    <t>0701 数学
0812 计算机科学与技术
0835 软件工程
或人工智能</t>
  </si>
  <si>
    <t>1.生师比:31.9
2.专任教师数：17
3.专任教师博士占比：82.4%（14人）</t>
  </si>
  <si>
    <t>学院发展需求，严重缺相关实验教师</t>
  </si>
  <si>
    <t xml:space="preserve">实验教师 </t>
  </si>
  <si>
    <t>0403 体育学
0452 体育
或学科教学</t>
  </si>
  <si>
    <t>1.生师比:19.6
2.专任教师数：73
3.专任教师博士占比：5.5%（4人）</t>
  </si>
  <si>
    <t>现有1人，硕士，助教</t>
  </si>
  <si>
    <t>体育学院运动人体科学实验中心成立于1996年，中心每年承担30000余名本科生体能测试、本院1000余名六门课程的教学实验及实训、面向社会及全校员工进行健康体适能测试及运动处方建议。中心从成立之初至今，一直没有专职实验室主任，仅1人专职实验教师，导致中心实验教学管理及日常维护出现瓶颈，很多实验课程无法正常开展。影响教学质量。</t>
  </si>
  <si>
    <t>0702 物理学</t>
  </si>
  <si>
    <t>1.生师比:29.8
2.专任教师数：51
3.专任教师博士占比：60.8%（31人）</t>
  </si>
  <si>
    <t>有实验教师3人，其中3人为硕士研究生学历，2人为讲师，1人为助教</t>
  </si>
  <si>
    <t>物理学以实验为基础的学科，有大量的实验操作，目前实验室教师严重不足</t>
  </si>
  <si>
    <t>国家一流专业建设及师范认证需要</t>
  </si>
  <si>
    <t>0401 教育学
0451 教育</t>
  </si>
  <si>
    <t>1.生师比:34.15
2.专任教师数：35
3.专任教师博士占比：2.9%（1人）</t>
  </si>
  <si>
    <t>学院没有实验教师，但需要实验教师带实训课。</t>
  </si>
  <si>
    <t>国家一流专业建设合格验收需要，师范专业认证需要</t>
  </si>
  <si>
    <t>计划招聘人数</t>
  </si>
  <si>
    <t>招聘对象范围</t>
  </si>
  <si>
    <t>年龄条件</t>
  </si>
  <si>
    <t>学历学位条件</t>
  </si>
  <si>
    <t>学科专业条件</t>
  </si>
  <si>
    <t>初试开考比例</t>
  </si>
  <si>
    <t>其他条件</t>
  </si>
  <si>
    <t>详见公告</t>
  </si>
  <si>
    <t>1987年1月1日及以后出生</t>
  </si>
  <si>
    <t>研究生学历
和硕士及以上学位</t>
  </si>
  <si>
    <t>部门名称</t>
  </si>
  <si>
    <t>部门代码</t>
  </si>
  <si>
    <t>人员代码</t>
  </si>
  <si>
    <t>姓名</t>
  </si>
  <si>
    <t>工资应发合计</t>
  </si>
  <si>
    <t>实发工资</t>
  </si>
  <si>
    <t>银行帐号</t>
  </si>
  <si>
    <t>身份证号</t>
  </si>
  <si>
    <t>电话号码</t>
  </si>
  <si>
    <t>101</t>
  </si>
  <si>
    <t>101003</t>
  </si>
  <si>
    <t>冷泽兵</t>
  </si>
  <si>
    <t>6228482092128917619</t>
  </si>
  <si>
    <t>512901196309150475</t>
  </si>
  <si>
    <t>101005</t>
  </si>
  <si>
    <t>阳德华</t>
  </si>
  <si>
    <t>434101100104100</t>
  </si>
  <si>
    <t>510102196508087924</t>
  </si>
  <si>
    <t>101008</t>
  </si>
  <si>
    <t>冯海英</t>
  </si>
  <si>
    <t>434100460010873</t>
  </si>
  <si>
    <t>510102196410227968</t>
  </si>
  <si>
    <t>101015</t>
  </si>
  <si>
    <t>李赐平</t>
  </si>
  <si>
    <t>6228482098893169674</t>
  </si>
  <si>
    <t>510215196808200519</t>
  </si>
  <si>
    <t>101018</t>
  </si>
  <si>
    <t>吴吉惠</t>
  </si>
  <si>
    <t>434100460029451</t>
  </si>
  <si>
    <t>512925197005047300</t>
  </si>
  <si>
    <t>101024</t>
  </si>
  <si>
    <t>姚永强</t>
  </si>
  <si>
    <t>6230522090006015777</t>
  </si>
  <si>
    <t>51302719760416401X</t>
  </si>
  <si>
    <t>101026</t>
  </si>
  <si>
    <t>曾婧</t>
  </si>
  <si>
    <t>434100460030111</t>
  </si>
  <si>
    <t>510821197609032326</t>
  </si>
  <si>
    <t>101032</t>
  </si>
  <si>
    <t>王小红</t>
  </si>
  <si>
    <t>6230522090024386572</t>
  </si>
  <si>
    <t>512223197801170800</t>
  </si>
  <si>
    <t>101039</t>
  </si>
  <si>
    <t>朱虹</t>
  </si>
  <si>
    <t>6228482098788826974</t>
  </si>
  <si>
    <t>654001198112230327</t>
  </si>
  <si>
    <t>101043</t>
  </si>
  <si>
    <t>黄浩</t>
  </si>
  <si>
    <t>6228482099634414072</t>
  </si>
  <si>
    <t>513001197312240232</t>
  </si>
  <si>
    <t>101044</t>
  </si>
  <si>
    <t>康钊</t>
  </si>
  <si>
    <t>6228482099610300279</t>
  </si>
  <si>
    <t>510102196811237913</t>
  </si>
  <si>
    <t>101050</t>
  </si>
  <si>
    <t>付歆</t>
  </si>
  <si>
    <t>434101100250275</t>
  </si>
  <si>
    <t>13243719800512008x</t>
  </si>
  <si>
    <t>101051</t>
  </si>
  <si>
    <t>李勇</t>
  </si>
  <si>
    <t>434100460020609</t>
  </si>
  <si>
    <t>513434197304303415</t>
  </si>
  <si>
    <t>101061</t>
  </si>
  <si>
    <t>何晓燕</t>
  </si>
  <si>
    <t>6228482091700192914</t>
  </si>
  <si>
    <t>511027197907042544</t>
  </si>
  <si>
    <t>101062</t>
  </si>
  <si>
    <t>夏茂林</t>
  </si>
  <si>
    <t>6228482090815020010</t>
  </si>
  <si>
    <t>512925197206262517</t>
  </si>
  <si>
    <t>101064</t>
  </si>
  <si>
    <t>郑敏</t>
  </si>
  <si>
    <t>6228482092258141113</t>
  </si>
  <si>
    <t>511302198108110321</t>
  </si>
  <si>
    <t>101066</t>
  </si>
  <si>
    <t>胥碧</t>
  </si>
  <si>
    <t>6228482096039571167</t>
  </si>
  <si>
    <t>510922198607100782</t>
  </si>
  <si>
    <t>101067</t>
  </si>
  <si>
    <t>黄冠</t>
  </si>
  <si>
    <t>6228482090928025310</t>
  </si>
  <si>
    <t>530103198302260049</t>
  </si>
  <si>
    <t>101074</t>
  </si>
  <si>
    <t>朴钟鹤</t>
  </si>
  <si>
    <t>6228482092127490717</t>
  </si>
  <si>
    <t>211282197804131418</t>
  </si>
  <si>
    <t>101075</t>
  </si>
  <si>
    <t>文少保</t>
  </si>
  <si>
    <t>6228482092128652216</t>
  </si>
  <si>
    <t>430421197504074077</t>
  </si>
  <si>
    <t>101077</t>
  </si>
  <si>
    <t>冯蕾</t>
  </si>
  <si>
    <t>6228482092765504613</t>
  </si>
  <si>
    <t>51132119870820892X</t>
  </si>
  <si>
    <t>101080</t>
  </si>
  <si>
    <t>晋婷婷</t>
  </si>
  <si>
    <t>6228482099541691275</t>
  </si>
  <si>
    <t>510681198611061126</t>
  </si>
  <si>
    <t>101082</t>
  </si>
  <si>
    <t>王佳</t>
  </si>
  <si>
    <t>6228482099615916772</t>
  </si>
  <si>
    <t>511321198902095383</t>
  </si>
  <si>
    <t>101085</t>
  </si>
  <si>
    <t>冉光明</t>
  </si>
  <si>
    <t>6228482099615919271</t>
  </si>
  <si>
    <t>500224198604099096</t>
  </si>
  <si>
    <t>101087</t>
  </si>
  <si>
    <t>徐翔</t>
  </si>
  <si>
    <t>6228482098579874274</t>
  </si>
  <si>
    <t>51360119830102622X</t>
  </si>
  <si>
    <t>101088</t>
  </si>
  <si>
    <t>庞国辉</t>
  </si>
  <si>
    <t>6228482099639363670</t>
  </si>
  <si>
    <t>510824197312305214</t>
  </si>
  <si>
    <t>101089</t>
  </si>
  <si>
    <t>赖和平</t>
  </si>
  <si>
    <t>6228210010016600310</t>
  </si>
  <si>
    <t>510126197310246411</t>
  </si>
  <si>
    <t>106093</t>
  </si>
  <si>
    <t>吴梅</t>
  </si>
  <si>
    <t>434100460037694</t>
  </si>
  <si>
    <t>511121198207280025</t>
  </si>
  <si>
    <t>107030</t>
  </si>
  <si>
    <t>张谦述</t>
  </si>
  <si>
    <t>6228482091700196618</t>
  </si>
  <si>
    <t>510321197403082873</t>
  </si>
  <si>
    <t>112033</t>
  </si>
  <si>
    <t>李理</t>
  </si>
  <si>
    <t>6228482093049162012</t>
  </si>
  <si>
    <t>420523198009171911</t>
  </si>
  <si>
    <t>112070</t>
  </si>
  <si>
    <t>王密</t>
  </si>
  <si>
    <t>6230522090026129079</t>
  </si>
  <si>
    <t>513901198708044821</t>
  </si>
  <si>
    <t>118003</t>
  </si>
  <si>
    <t>邹霞</t>
  </si>
  <si>
    <t>434100460011566</t>
  </si>
  <si>
    <t>512901196308250829</t>
  </si>
  <si>
    <t>118010</t>
  </si>
  <si>
    <t>杨海茹</t>
  </si>
  <si>
    <t>6228482090650639411</t>
  </si>
  <si>
    <t>41071119790218006X</t>
  </si>
  <si>
    <t>118014</t>
  </si>
  <si>
    <t>向磊</t>
  </si>
  <si>
    <t>434101100194325</t>
  </si>
  <si>
    <t>420802198107310334</t>
  </si>
  <si>
    <t>118015</t>
  </si>
  <si>
    <t>黄斌</t>
  </si>
  <si>
    <t>6228482098665851970</t>
  </si>
  <si>
    <t>610102198108053912</t>
  </si>
  <si>
    <t>118016</t>
  </si>
  <si>
    <t>严顺琴</t>
  </si>
  <si>
    <t>6228482091304900019</t>
  </si>
  <si>
    <t>511025198008127466</t>
  </si>
  <si>
    <t>118017</t>
  </si>
  <si>
    <t>邓梦德</t>
  </si>
  <si>
    <t>6228482098116435373</t>
  </si>
  <si>
    <t>511324198203073037</t>
  </si>
  <si>
    <t>118021</t>
  </si>
  <si>
    <t>曹蕾</t>
  </si>
  <si>
    <t>6228482092531065410</t>
  </si>
  <si>
    <t>510112198205111845</t>
  </si>
  <si>
    <t>118022</t>
  </si>
  <si>
    <t>刘睿</t>
  </si>
  <si>
    <t>6228482091013107518</t>
  </si>
  <si>
    <t>513101198107230510</t>
  </si>
  <si>
    <t>118024</t>
  </si>
  <si>
    <t>张利洪</t>
  </si>
  <si>
    <t>6228482098788809475</t>
  </si>
  <si>
    <t>511127197507165436</t>
  </si>
  <si>
    <t>118025</t>
  </si>
  <si>
    <t>曹晓君</t>
  </si>
  <si>
    <t>6228482096039612862</t>
  </si>
  <si>
    <t>15262819841118102X</t>
  </si>
  <si>
    <t>214001</t>
  </si>
  <si>
    <t>赵鹏程</t>
  </si>
  <si>
    <t>434100460015476</t>
  </si>
  <si>
    <t>512901196209260431</t>
  </si>
  <si>
    <t>280143</t>
  </si>
  <si>
    <t>刘巳丹</t>
  </si>
  <si>
    <t>6228482099613766278</t>
  </si>
  <si>
    <t>510902199212096562</t>
  </si>
  <si>
    <t>280188</t>
  </si>
  <si>
    <t>朱笑琪</t>
  </si>
  <si>
    <t>6230522090027147476</t>
  </si>
  <si>
    <t>130429199206171425</t>
  </si>
  <si>
    <t>280203</t>
  </si>
  <si>
    <t>周硕</t>
  </si>
  <si>
    <t>6230522090020905771</t>
  </si>
  <si>
    <t>51130219931025071X</t>
  </si>
  <si>
    <t>102</t>
  </si>
  <si>
    <t>102006</t>
  </si>
  <si>
    <t>周泽茂</t>
  </si>
  <si>
    <t>434100460001922</t>
  </si>
  <si>
    <t>512901196603280414</t>
  </si>
  <si>
    <t>102016</t>
  </si>
  <si>
    <t>傅宗洪</t>
  </si>
  <si>
    <t>6228482092338597714</t>
  </si>
  <si>
    <t>512301196305057094</t>
  </si>
  <si>
    <t>102022</t>
  </si>
  <si>
    <t>李仕桦</t>
  </si>
  <si>
    <t>6228482098578603278</t>
  </si>
  <si>
    <t>512901196406020429</t>
  </si>
  <si>
    <t>102024</t>
  </si>
  <si>
    <t>邱永旭</t>
  </si>
  <si>
    <t>6228482091974908516</t>
  </si>
  <si>
    <t>51290119650608047x</t>
  </si>
  <si>
    <t>102028</t>
  </si>
  <si>
    <t>孟川</t>
  </si>
  <si>
    <t>434101100104464</t>
  </si>
  <si>
    <t>51290119650323041X</t>
  </si>
  <si>
    <t>102031</t>
  </si>
  <si>
    <t>曾晓舸</t>
  </si>
  <si>
    <t>6228482099639365873</t>
  </si>
  <si>
    <t>51102719701218164X</t>
  </si>
  <si>
    <t>102032</t>
  </si>
  <si>
    <t>谷俊</t>
  </si>
  <si>
    <t>6228272091224028473</t>
  </si>
  <si>
    <t>510102196706267942</t>
  </si>
  <si>
    <t>102033</t>
  </si>
  <si>
    <t>余霞</t>
  </si>
  <si>
    <t>434100460001757</t>
  </si>
  <si>
    <t>511122197005256221</t>
  </si>
  <si>
    <t>102035</t>
  </si>
  <si>
    <t>韩斌育</t>
  </si>
  <si>
    <t>6228482092128866816</t>
  </si>
  <si>
    <t>512901197112170434</t>
  </si>
  <si>
    <t>102038</t>
  </si>
  <si>
    <t>傅华</t>
  </si>
  <si>
    <t>434100460035904</t>
  </si>
  <si>
    <t>512901197308180423</t>
  </si>
  <si>
    <t>102040</t>
  </si>
  <si>
    <t>王胜明</t>
  </si>
  <si>
    <t>6228482098946950278</t>
  </si>
  <si>
    <t>622301196904070376</t>
  </si>
  <si>
    <t>102042</t>
  </si>
  <si>
    <t>胡坤玉</t>
  </si>
  <si>
    <t>434100460007739</t>
  </si>
  <si>
    <t>422801196903050445</t>
  </si>
  <si>
    <t>102043</t>
  </si>
  <si>
    <t>粟斌</t>
  </si>
  <si>
    <t>6228482092258673818</t>
  </si>
  <si>
    <t>512923197110190042</t>
  </si>
  <si>
    <t>102045</t>
  </si>
  <si>
    <t>梁玉敏</t>
  </si>
  <si>
    <t>6228482092128867319</t>
  </si>
  <si>
    <t>51290119730519044x</t>
  </si>
  <si>
    <t>102047</t>
  </si>
  <si>
    <t>郑海涛</t>
  </si>
  <si>
    <t>6228482092256179719</t>
  </si>
  <si>
    <t>52232419751101001x</t>
  </si>
  <si>
    <t>102048</t>
  </si>
  <si>
    <t>张霞</t>
  </si>
  <si>
    <t>6228482090650632911</t>
  </si>
  <si>
    <t>510130197610154724</t>
  </si>
  <si>
    <t>102049</t>
  </si>
  <si>
    <t>方新蓉</t>
  </si>
  <si>
    <t>6228482099614728079</t>
  </si>
  <si>
    <t>510821197504200020</t>
  </si>
  <si>
    <t>102052</t>
  </si>
  <si>
    <t>何柯</t>
  </si>
  <si>
    <t>434101100194069</t>
  </si>
  <si>
    <t>512927197107069319</t>
  </si>
  <si>
    <t>102053</t>
  </si>
  <si>
    <t>王琳</t>
  </si>
  <si>
    <t>6230522090016209170</t>
  </si>
  <si>
    <t>51130219710809112X</t>
  </si>
  <si>
    <t>102055</t>
  </si>
  <si>
    <t>甘秋霞</t>
  </si>
  <si>
    <t>434100460022670</t>
  </si>
  <si>
    <t>510104197607214084</t>
  </si>
  <si>
    <t>102056</t>
  </si>
  <si>
    <t>杨勇</t>
  </si>
  <si>
    <t>6228482091451668617</t>
  </si>
  <si>
    <t>511302197607260717</t>
  </si>
  <si>
    <t>102057</t>
  </si>
  <si>
    <t>杨华</t>
  </si>
  <si>
    <t>434101100193947</t>
  </si>
  <si>
    <t>511011197608195363</t>
  </si>
  <si>
    <t>102058</t>
  </si>
  <si>
    <t>陈平</t>
  </si>
  <si>
    <t>6228482090651994419</t>
  </si>
  <si>
    <t>511027197607073701</t>
  </si>
  <si>
    <t>102060</t>
  </si>
  <si>
    <t>李媛</t>
  </si>
  <si>
    <t>434100460014883</t>
  </si>
  <si>
    <t>510104197710144088</t>
  </si>
  <si>
    <t>102061</t>
  </si>
  <si>
    <t>张芬</t>
  </si>
  <si>
    <t>6228482099596847673</t>
  </si>
  <si>
    <t>512901197206091243</t>
  </si>
  <si>
    <t>102062</t>
  </si>
  <si>
    <t>唐爱明</t>
  </si>
  <si>
    <t>434101100227182</t>
  </si>
  <si>
    <t>51292519730306781X</t>
  </si>
  <si>
    <t>102064</t>
  </si>
  <si>
    <t>陈勇</t>
  </si>
  <si>
    <t>6228482092032312014</t>
  </si>
  <si>
    <t>510922197409016614</t>
  </si>
  <si>
    <t>102068</t>
  </si>
  <si>
    <t>罗文军</t>
  </si>
  <si>
    <t>6228482091922572117</t>
  </si>
  <si>
    <t>513022197810117570</t>
  </si>
  <si>
    <t>102069</t>
  </si>
  <si>
    <t>罗建新</t>
  </si>
  <si>
    <t>6228482098406838575</t>
  </si>
  <si>
    <t>41302719791007801X</t>
  </si>
  <si>
    <t>102080</t>
  </si>
  <si>
    <t>邓春琴</t>
  </si>
  <si>
    <t>6228482098632785673</t>
  </si>
  <si>
    <t>362424197502112036</t>
  </si>
  <si>
    <t>102084</t>
  </si>
  <si>
    <t>刘麒麟</t>
  </si>
  <si>
    <t>434100460046257</t>
  </si>
  <si>
    <t>513723198108203697</t>
  </si>
  <si>
    <t>102085</t>
  </si>
  <si>
    <t>龙彦竹</t>
  </si>
  <si>
    <t>6228482091360011719</t>
  </si>
  <si>
    <t>513623197906301021</t>
  </si>
  <si>
    <t>102086</t>
  </si>
  <si>
    <t>强中华</t>
  </si>
  <si>
    <t>6228482099637735077</t>
  </si>
  <si>
    <t>513026197805273275</t>
  </si>
  <si>
    <t>102087</t>
  </si>
  <si>
    <t>任军</t>
  </si>
  <si>
    <t>6228482099634395370</t>
  </si>
  <si>
    <t>510824197612241494</t>
  </si>
  <si>
    <t>102090</t>
  </si>
  <si>
    <t>严正道</t>
  </si>
  <si>
    <t>434100460021227</t>
  </si>
  <si>
    <t>362425197510275018</t>
  </si>
  <si>
    <t>102093</t>
  </si>
  <si>
    <t>曾洪军</t>
  </si>
  <si>
    <t>6228482098513670572</t>
  </si>
  <si>
    <t>510722197307024313</t>
  </si>
  <si>
    <t>102097</t>
  </si>
  <si>
    <t>邱燕</t>
  </si>
  <si>
    <t>6228482092338593119</t>
  </si>
  <si>
    <t>510623198003160063</t>
  </si>
  <si>
    <t>102098</t>
  </si>
  <si>
    <t>徐强</t>
  </si>
  <si>
    <t>9559982092262625416</t>
  </si>
  <si>
    <t>513601197904270032</t>
  </si>
  <si>
    <t>102103</t>
  </si>
  <si>
    <t>周芸芳</t>
  </si>
  <si>
    <t>434101100252305</t>
  </si>
  <si>
    <t>510107197502222642</t>
  </si>
  <si>
    <t>102104</t>
  </si>
  <si>
    <t>陈云芊</t>
  </si>
  <si>
    <t>434101100186461</t>
  </si>
  <si>
    <t>410203197805080027</t>
  </si>
  <si>
    <t>102105</t>
  </si>
  <si>
    <t>李新道</t>
  </si>
  <si>
    <t>434101100253873</t>
  </si>
  <si>
    <t>431023197109231150</t>
  </si>
  <si>
    <t>102106</t>
  </si>
  <si>
    <t>陈伶俐</t>
  </si>
  <si>
    <t>6228482092032309317</t>
  </si>
  <si>
    <t>510522198104020260</t>
  </si>
  <si>
    <t>102107</t>
  </si>
  <si>
    <t>程磊</t>
  </si>
  <si>
    <t>6228482092128920415</t>
  </si>
  <si>
    <t>511303198111080027</t>
  </si>
  <si>
    <t>102108</t>
  </si>
  <si>
    <t>廖瑜</t>
  </si>
  <si>
    <t>6228482092648102213</t>
  </si>
  <si>
    <t>51132419820425004X</t>
  </si>
  <si>
    <t>102114</t>
  </si>
  <si>
    <t>张琳</t>
  </si>
  <si>
    <t>6228482099541641478</t>
  </si>
  <si>
    <t>510681198105180026</t>
  </si>
  <si>
    <t>102117</t>
  </si>
  <si>
    <t>姜同绚</t>
  </si>
  <si>
    <t>6228482092256186219</t>
  </si>
  <si>
    <t>210782197808020869</t>
  </si>
  <si>
    <t>102118</t>
  </si>
  <si>
    <t>徐杰</t>
  </si>
  <si>
    <t>434100460013737</t>
  </si>
  <si>
    <t>510215197501277137</t>
  </si>
  <si>
    <t>102119</t>
  </si>
  <si>
    <t>胡燕</t>
  </si>
  <si>
    <t>6228482098177986876</t>
  </si>
  <si>
    <t>510126197907115422</t>
  </si>
  <si>
    <t>102120</t>
  </si>
  <si>
    <t>陈玉清</t>
  </si>
  <si>
    <t>434100460036951</t>
  </si>
  <si>
    <t>51060219801106634x</t>
  </si>
  <si>
    <t>102124</t>
  </si>
  <si>
    <t>邱奎</t>
  </si>
  <si>
    <t>434100460037678</t>
  </si>
  <si>
    <t>510724198202200218</t>
  </si>
  <si>
    <t>102125</t>
  </si>
  <si>
    <t>孙月霞</t>
  </si>
  <si>
    <t>434100460037140</t>
  </si>
  <si>
    <t>130682198010240669</t>
  </si>
  <si>
    <t>102127</t>
  </si>
  <si>
    <t>叶云佳</t>
  </si>
  <si>
    <t>6228482091595245710</t>
  </si>
  <si>
    <t>51250119810606534X</t>
  </si>
  <si>
    <t>102133</t>
  </si>
  <si>
    <t>李正</t>
  </si>
  <si>
    <t>6228482090932266710</t>
  </si>
  <si>
    <t>511523198407010438</t>
  </si>
  <si>
    <t>102142</t>
  </si>
  <si>
    <t>王娇娇</t>
  </si>
  <si>
    <t>6228272091221952774</t>
  </si>
  <si>
    <t>51078119841013200X</t>
  </si>
  <si>
    <t>102143</t>
  </si>
  <si>
    <t>刘玉</t>
  </si>
  <si>
    <t>6228482092551061513</t>
  </si>
  <si>
    <t>510131198502155448</t>
  </si>
  <si>
    <t>102144</t>
  </si>
  <si>
    <t>李长生</t>
  </si>
  <si>
    <t>6228482092649720716</t>
  </si>
  <si>
    <t>51138119810520837X</t>
  </si>
  <si>
    <t>102146</t>
  </si>
  <si>
    <t>杨靖康</t>
  </si>
  <si>
    <t>6228482092795552418</t>
  </si>
  <si>
    <t>131181198602060773</t>
  </si>
  <si>
    <t>102147</t>
  </si>
  <si>
    <t>郑帅</t>
  </si>
  <si>
    <t>6228482099638522177</t>
  </si>
  <si>
    <t>510402198703175116</t>
  </si>
  <si>
    <t>102148</t>
  </si>
  <si>
    <t>李聆</t>
  </si>
  <si>
    <t>6228482092979725111</t>
  </si>
  <si>
    <t>511322198209112188</t>
  </si>
  <si>
    <t>102150</t>
  </si>
  <si>
    <t>杨怡</t>
  </si>
  <si>
    <t>6228482098581564277</t>
  </si>
  <si>
    <t>511181198705291321</t>
  </si>
  <si>
    <t>102151</t>
  </si>
  <si>
    <t>查鸣</t>
  </si>
  <si>
    <t>6228482098666877578</t>
  </si>
  <si>
    <t>511302198106090718</t>
  </si>
  <si>
    <t>102152</t>
  </si>
  <si>
    <t>伏俊琏</t>
  </si>
  <si>
    <t>6228482099159698877</t>
  </si>
  <si>
    <t>620105196011270031</t>
  </si>
  <si>
    <t>102154</t>
  </si>
  <si>
    <t>贾迅良</t>
  </si>
  <si>
    <t>6228482098579844079</t>
  </si>
  <si>
    <t>371525198908165151</t>
  </si>
  <si>
    <t>102155</t>
  </si>
  <si>
    <t>潘先伟</t>
  </si>
  <si>
    <t>6230522090018460771</t>
  </si>
  <si>
    <t>650104196405151712</t>
  </si>
  <si>
    <t>102156</t>
  </si>
  <si>
    <t>郭洪义</t>
  </si>
  <si>
    <t>6228482099615918877</t>
  </si>
  <si>
    <t>132423198509191617</t>
  </si>
  <si>
    <t>102158</t>
  </si>
  <si>
    <t>朱利华</t>
  </si>
  <si>
    <t>6228482099615911278</t>
  </si>
  <si>
    <t>620202197609150422</t>
  </si>
  <si>
    <t>102159</t>
  </si>
  <si>
    <t>杨乐蓉</t>
  </si>
  <si>
    <t>6228482098579886377</t>
  </si>
  <si>
    <t>510622198301101524</t>
  </si>
  <si>
    <t>102160</t>
  </si>
  <si>
    <t>游世强</t>
  </si>
  <si>
    <t>6228482099634394472</t>
  </si>
  <si>
    <t>511122197801208618</t>
  </si>
  <si>
    <t>102161</t>
  </si>
  <si>
    <t>魏雪</t>
  </si>
  <si>
    <t>6228482099634392179</t>
  </si>
  <si>
    <t>130221199010066613</t>
  </si>
  <si>
    <t>102162</t>
  </si>
  <si>
    <t>张存良</t>
  </si>
  <si>
    <t>6228482099634409577</t>
  </si>
  <si>
    <t>620422196910011714</t>
  </si>
  <si>
    <t>102163</t>
  </si>
  <si>
    <t>徐小燕</t>
  </si>
  <si>
    <t>6228482099639186972</t>
  </si>
  <si>
    <t>622825198104291223</t>
  </si>
  <si>
    <t>102164</t>
  </si>
  <si>
    <t>滕斌</t>
  </si>
  <si>
    <t>6228482099647125178</t>
  </si>
  <si>
    <t>513522197212091830</t>
  </si>
  <si>
    <t>102165</t>
  </si>
  <si>
    <t>缪勇</t>
  </si>
  <si>
    <t>6228480468811331379</t>
  </si>
  <si>
    <t>511024198201230776</t>
  </si>
  <si>
    <t>102166</t>
  </si>
  <si>
    <t>田松林</t>
  </si>
  <si>
    <t>6230522090016144674</t>
  </si>
  <si>
    <t>51062319861007823X</t>
  </si>
  <si>
    <t>102167</t>
  </si>
  <si>
    <t>赵祥延</t>
  </si>
  <si>
    <t>6228482099650952971</t>
  </si>
  <si>
    <t>62010519830922001X</t>
  </si>
  <si>
    <t>102168</t>
  </si>
  <si>
    <t>李将将</t>
  </si>
  <si>
    <t>6228232095752295668</t>
  </si>
  <si>
    <t>142301198706284810</t>
  </si>
  <si>
    <t>102171</t>
  </si>
  <si>
    <t>王毓新</t>
  </si>
  <si>
    <t>6230522090018451473</t>
  </si>
  <si>
    <t>620105196704220053</t>
  </si>
  <si>
    <t>102172</t>
  </si>
  <si>
    <t>张玉梅</t>
  </si>
  <si>
    <t>6228480039043781374</t>
  </si>
  <si>
    <t>511303198603253780</t>
  </si>
  <si>
    <t>118006</t>
  </si>
  <si>
    <t>王迎丰</t>
  </si>
  <si>
    <t>434100460003712</t>
  </si>
  <si>
    <t>510723197008044628</t>
  </si>
  <si>
    <t>119013</t>
  </si>
  <si>
    <t>文薪燚</t>
  </si>
  <si>
    <t>6228482092797916215</t>
  </si>
  <si>
    <t>513622198112142792</t>
  </si>
  <si>
    <t>207007</t>
  </si>
  <si>
    <t>曹译文</t>
  </si>
  <si>
    <t>6228482099614747277</t>
  </si>
  <si>
    <t>511325198012262448</t>
  </si>
  <si>
    <t>280072</t>
  </si>
  <si>
    <t>陈芳</t>
  </si>
  <si>
    <t>6228482099177364973</t>
  </si>
  <si>
    <t>513022198908224205</t>
  </si>
  <si>
    <t>280170</t>
  </si>
  <si>
    <t>霍帆</t>
  </si>
  <si>
    <t>6230522090020910177</t>
  </si>
  <si>
    <t>510622198909287814</t>
  </si>
  <si>
    <t>280171</t>
  </si>
  <si>
    <t>李栋辉</t>
  </si>
  <si>
    <t>6228480462563535014</t>
  </si>
  <si>
    <t>411221198209125514</t>
  </si>
  <si>
    <t>280204</t>
  </si>
  <si>
    <t>郭海林</t>
  </si>
  <si>
    <t>6228482099485286876</t>
  </si>
  <si>
    <t>371322199411084916</t>
  </si>
  <si>
    <t>政治学院</t>
  </si>
  <si>
    <t>103</t>
  </si>
  <si>
    <t>103015</t>
  </si>
  <si>
    <t>高青兰</t>
  </si>
  <si>
    <t>6228482091785308013</t>
  </si>
  <si>
    <t>512901196303111221</t>
  </si>
  <si>
    <t>103016</t>
  </si>
  <si>
    <t>马桂瑛</t>
  </si>
  <si>
    <t>434100460002383</t>
  </si>
  <si>
    <t>512901196301170447</t>
  </si>
  <si>
    <t>103022</t>
  </si>
  <si>
    <t>唐环</t>
  </si>
  <si>
    <t>6228482091517330319</t>
  </si>
  <si>
    <t>512901197101140467</t>
  </si>
  <si>
    <t>103025</t>
  </si>
  <si>
    <t>李敏</t>
  </si>
  <si>
    <t>6228482099617140777</t>
  </si>
  <si>
    <t>51012219741024256X</t>
  </si>
  <si>
    <t>103031</t>
  </si>
  <si>
    <t>李永洪</t>
  </si>
  <si>
    <t>6228482090513280312</t>
  </si>
  <si>
    <t>510322197312028739</t>
  </si>
  <si>
    <t>103038</t>
  </si>
  <si>
    <t>林艺</t>
  </si>
  <si>
    <t>434100460031564</t>
  </si>
  <si>
    <t>512921197809090042</t>
  </si>
  <si>
    <t>103040</t>
  </si>
  <si>
    <t>袁春霞</t>
  </si>
  <si>
    <t>6228482099638510172</t>
  </si>
  <si>
    <t>510403197806241325</t>
  </si>
  <si>
    <t>103046</t>
  </si>
  <si>
    <t>马莎</t>
  </si>
  <si>
    <t>6228482092935441613</t>
  </si>
  <si>
    <t>511302197908111440</t>
  </si>
  <si>
    <t>103048</t>
  </si>
  <si>
    <t>黄成亮</t>
  </si>
  <si>
    <t>6228482099615922978</t>
  </si>
  <si>
    <t>510702197610209155</t>
  </si>
  <si>
    <t>103053</t>
  </si>
  <si>
    <t>尹学朋</t>
  </si>
  <si>
    <t>6228482098302123072</t>
  </si>
  <si>
    <t>340121197809202211</t>
  </si>
  <si>
    <t>103060</t>
  </si>
  <si>
    <t>陈兴丽</t>
  </si>
  <si>
    <t>434100460003183</t>
  </si>
  <si>
    <t>512223197710147269</t>
  </si>
  <si>
    <t>103063</t>
  </si>
  <si>
    <t>范华岭</t>
  </si>
  <si>
    <t>6228482099629952979</t>
  </si>
  <si>
    <t>510521198111242949</t>
  </si>
  <si>
    <t>103066</t>
  </si>
  <si>
    <t>刘玉萍</t>
  </si>
  <si>
    <t>6228482091921019714</t>
  </si>
  <si>
    <t>510106198201146226</t>
  </si>
  <si>
    <t>103071</t>
  </si>
  <si>
    <t>陈娅</t>
  </si>
  <si>
    <t>6228482090928026912</t>
  </si>
  <si>
    <t>510104198208122865</t>
  </si>
  <si>
    <t>103073</t>
  </si>
  <si>
    <t>黄祖军</t>
  </si>
  <si>
    <t>434100460056728</t>
  </si>
  <si>
    <t>610403197809150510</t>
  </si>
  <si>
    <t>103076</t>
  </si>
  <si>
    <t>吕雪琴</t>
  </si>
  <si>
    <t>6228482092338579514</t>
  </si>
  <si>
    <t>452501198408142228</t>
  </si>
  <si>
    <t>103077</t>
  </si>
  <si>
    <t>王婷</t>
  </si>
  <si>
    <t>6228482092551061414</t>
  </si>
  <si>
    <t>420107198603262523</t>
  </si>
  <si>
    <t>103080</t>
  </si>
  <si>
    <t>郭郡郡</t>
  </si>
  <si>
    <t>6228482096039751264</t>
  </si>
  <si>
    <t>429001198204040856</t>
  </si>
  <si>
    <t>103081</t>
  </si>
  <si>
    <t>汪阳</t>
  </si>
  <si>
    <t>6228482092937029317</t>
  </si>
  <si>
    <t>410802198707020021</t>
  </si>
  <si>
    <t>103083</t>
  </si>
  <si>
    <t>丁怡舟</t>
  </si>
  <si>
    <t>6228482099540728474</t>
  </si>
  <si>
    <t>511102198509270712</t>
  </si>
  <si>
    <t>103085</t>
  </si>
  <si>
    <t>陈云</t>
  </si>
  <si>
    <t>6228482099361704471</t>
  </si>
  <si>
    <t>43012119870401451X</t>
  </si>
  <si>
    <t>103086</t>
  </si>
  <si>
    <t>张含梅</t>
  </si>
  <si>
    <t>6228482093051967712</t>
  </si>
  <si>
    <t>370781199002053642</t>
  </si>
  <si>
    <t>103089</t>
  </si>
  <si>
    <t>李瑛</t>
  </si>
  <si>
    <t>6228482099638500876</t>
  </si>
  <si>
    <t>360111198011250025</t>
  </si>
  <si>
    <t>103091</t>
  </si>
  <si>
    <t>罗开文</t>
  </si>
  <si>
    <t>6228482099621170372</t>
  </si>
  <si>
    <t>512930197506035894</t>
  </si>
  <si>
    <t>103093</t>
  </si>
  <si>
    <t>徐太军</t>
  </si>
  <si>
    <t>6228482099631926375</t>
  </si>
  <si>
    <t>510182198103076611</t>
  </si>
  <si>
    <t>103095</t>
  </si>
  <si>
    <t>员鑫</t>
  </si>
  <si>
    <t>6228482098579881774</t>
  </si>
  <si>
    <t>610582199003010025</t>
  </si>
  <si>
    <t>103098</t>
  </si>
  <si>
    <t>乔新娥</t>
  </si>
  <si>
    <t>6228482092648111917</t>
  </si>
  <si>
    <t>131028198804173525</t>
  </si>
  <si>
    <t>103100</t>
  </si>
  <si>
    <t>陈茂荣</t>
  </si>
  <si>
    <t>6228481200165593018</t>
  </si>
  <si>
    <t>510802197105294817</t>
  </si>
  <si>
    <t>103101</t>
  </si>
  <si>
    <t>傅裕</t>
  </si>
  <si>
    <t>6230522090006037474</t>
  </si>
  <si>
    <t>500237198605243127</t>
  </si>
  <si>
    <t>103102</t>
  </si>
  <si>
    <t>肖雪涛</t>
  </si>
  <si>
    <t>6228480028124986978</t>
  </si>
  <si>
    <t>422201198208235970</t>
  </si>
  <si>
    <t>103103</t>
  </si>
  <si>
    <t>王鹏飞</t>
  </si>
  <si>
    <t>6228480318124898574</t>
  </si>
  <si>
    <t>370612198111098038</t>
  </si>
  <si>
    <t>103104</t>
  </si>
  <si>
    <t>蒲鸿志</t>
  </si>
  <si>
    <t>6228482099647147578</t>
  </si>
  <si>
    <t>513024196501192559</t>
  </si>
  <si>
    <t>103105</t>
  </si>
  <si>
    <t>孙守飞</t>
  </si>
  <si>
    <t>6228482099647132471</t>
  </si>
  <si>
    <t>371322198109114630</t>
  </si>
  <si>
    <t>103106</t>
  </si>
  <si>
    <t>李江</t>
  </si>
  <si>
    <t>6230522090016135375</t>
  </si>
  <si>
    <t>431126198707180014</t>
  </si>
  <si>
    <t>103107</t>
  </si>
  <si>
    <t>徐娟</t>
  </si>
  <si>
    <t>6228482099657852174</t>
  </si>
  <si>
    <t>513029198602076304</t>
  </si>
  <si>
    <t>201008</t>
  </si>
  <si>
    <t>聂应德</t>
  </si>
  <si>
    <t>6228482098893992174</t>
  </si>
  <si>
    <t>512901195802020434</t>
  </si>
  <si>
    <t>207010</t>
  </si>
  <si>
    <t>欧阳辰晨</t>
  </si>
  <si>
    <t>6228482092796291511</t>
  </si>
  <si>
    <t>610115198802176017</t>
  </si>
  <si>
    <t>280057</t>
  </si>
  <si>
    <t>张福君</t>
  </si>
  <si>
    <t>6228482099633827274</t>
  </si>
  <si>
    <t>130283198403045666</t>
  </si>
  <si>
    <t>280092</t>
  </si>
  <si>
    <t>陈莲</t>
  </si>
  <si>
    <t>6228482099613811777</t>
  </si>
  <si>
    <t>511321198607105729</t>
  </si>
  <si>
    <t>280112</t>
  </si>
  <si>
    <t>焦霞</t>
  </si>
  <si>
    <t>6228482099649982774</t>
  </si>
  <si>
    <t>222403198207030240</t>
  </si>
  <si>
    <t>280122</t>
  </si>
  <si>
    <t>万言</t>
  </si>
  <si>
    <t>6228482099613730977</t>
  </si>
  <si>
    <t>410503199304035012</t>
  </si>
  <si>
    <t>280137</t>
  </si>
  <si>
    <t>饶思柳</t>
  </si>
  <si>
    <t>6228482099613813070</t>
  </si>
  <si>
    <t>42112519930506034X</t>
  </si>
  <si>
    <t>280184</t>
  </si>
  <si>
    <t>黄磊</t>
  </si>
  <si>
    <t>6228484122216113918</t>
  </si>
  <si>
    <t>513321198710290039</t>
  </si>
  <si>
    <t>280185</t>
  </si>
  <si>
    <t>王妍</t>
  </si>
  <si>
    <t>6228482099362700775</t>
  </si>
  <si>
    <t>513030199412305022</t>
  </si>
  <si>
    <t>280186</t>
  </si>
  <si>
    <t>唐敏</t>
  </si>
  <si>
    <t>6228482098211336179</t>
  </si>
  <si>
    <t>513922199505136001</t>
  </si>
  <si>
    <t>280195</t>
  </si>
  <si>
    <t>陈芋洁</t>
  </si>
  <si>
    <t>6230522090027141776</t>
  </si>
  <si>
    <t>511323199404045663</t>
  </si>
  <si>
    <t>历史学院</t>
  </si>
  <si>
    <t>104</t>
  </si>
  <si>
    <t>102065</t>
  </si>
  <si>
    <t>杨敏</t>
  </si>
  <si>
    <t>434101100226762</t>
  </si>
  <si>
    <t>51130219770310073x</t>
  </si>
  <si>
    <t>103069</t>
  </si>
  <si>
    <t>祝秦</t>
  </si>
  <si>
    <t>6228482091634103516</t>
  </si>
  <si>
    <t>511323198201132527</t>
  </si>
  <si>
    <t>104011</t>
  </si>
  <si>
    <t>张维</t>
  </si>
  <si>
    <t>434100460003019</t>
  </si>
  <si>
    <t>35010419631227005X</t>
  </si>
  <si>
    <t>104012</t>
  </si>
  <si>
    <t>潘家德</t>
  </si>
  <si>
    <t>6228482090558573415</t>
  </si>
  <si>
    <t>512901196310200417</t>
  </si>
  <si>
    <t>104015</t>
  </si>
  <si>
    <t>涂荣娟</t>
  </si>
  <si>
    <t>434100460004876</t>
  </si>
  <si>
    <t>512901196601240443</t>
  </si>
  <si>
    <t>104019</t>
  </si>
  <si>
    <t>王红梅</t>
  </si>
  <si>
    <t>6228482092256195913</t>
  </si>
  <si>
    <t>65232419720513382X</t>
  </si>
  <si>
    <t>104020</t>
  </si>
  <si>
    <t>朱华</t>
  </si>
  <si>
    <t>434100460005071</t>
  </si>
  <si>
    <t>511025197303211615</t>
  </si>
  <si>
    <t>104023</t>
  </si>
  <si>
    <t>付有强</t>
  </si>
  <si>
    <t>6230522090011989172</t>
  </si>
  <si>
    <t>511027197305119153</t>
  </si>
  <si>
    <t>104024</t>
  </si>
  <si>
    <t>张喜庆</t>
  </si>
  <si>
    <t>6228482091360010216</t>
  </si>
  <si>
    <t>150102197801202116</t>
  </si>
  <si>
    <t>104025</t>
  </si>
  <si>
    <t>胡宁</t>
  </si>
  <si>
    <t>6228482092531069313</t>
  </si>
  <si>
    <t>510302197808271542</t>
  </si>
  <si>
    <t>104026</t>
  </si>
  <si>
    <t>黎春林</t>
  </si>
  <si>
    <t>6228482090931705718</t>
  </si>
  <si>
    <t>51292919780517002X</t>
  </si>
  <si>
    <t>104027</t>
  </si>
  <si>
    <t>李茹</t>
  </si>
  <si>
    <t>6228482092257166319</t>
  </si>
  <si>
    <t>150102197905152061</t>
  </si>
  <si>
    <t>104028</t>
  </si>
  <si>
    <t>黄涓</t>
  </si>
  <si>
    <t>6228482099485289474</t>
  </si>
  <si>
    <t>510602198011132423</t>
  </si>
  <si>
    <t>104029</t>
  </si>
  <si>
    <t>鲜纪勇</t>
  </si>
  <si>
    <t>434100460008398</t>
  </si>
  <si>
    <t>512901197504020419</t>
  </si>
  <si>
    <t>104033</t>
  </si>
  <si>
    <t>兰江</t>
  </si>
  <si>
    <t>434101100250390</t>
  </si>
  <si>
    <t>510304197910160016</t>
  </si>
  <si>
    <t>104035</t>
  </si>
  <si>
    <t>左平</t>
  </si>
  <si>
    <t>6228482092128864019</t>
  </si>
  <si>
    <t>512902197310201277</t>
  </si>
  <si>
    <t>104038</t>
  </si>
  <si>
    <t>刘扬</t>
  </si>
  <si>
    <t>6228482092257113816</t>
  </si>
  <si>
    <t>510502198012231129</t>
  </si>
  <si>
    <t>104042</t>
  </si>
  <si>
    <t>王伟伟</t>
  </si>
  <si>
    <t>6228482099594269870</t>
  </si>
  <si>
    <t>370302198010044541</t>
  </si>
  <si>
    <t>104043</t>
  </si>
  <si>
    <t>陈倩</t>
  </si>
  <si>
    <t>6228482091013323313</t>
  </si>
  <si>
    <t>510422198210030029</t>
  </si>
  <si>
    <t>104046</t>
  </si>
  <si>
    <t>熊梅</t>
  </si>
  <si>
    <t>6228482092089213412</t>
  </si>
  <si>
    <t>51252919810924004X</t>
  </si>
  <si>
    <t>104047</t>
  </si>
  <si>
    <t>杨洪贵</t>
  </si>
  <si>
    <t>6228482091518804114</t>
  </si>
  <si>
    <t>510215197001100458</t>
  </si>
  <si>
    <t>104049</t>
  </si>
  <si>
    <t>吕兴邦</t>
  </si>
  <si>
    <t>6228482092127486616</t>
  </si>
  <si>
    <t>420583198201131035</t>
  </si>
  <si>
    <t>104050</t>
  </si>
  <si>
    <t>高然</t>
  </si>
  <si>
    <t>6228482099610304479</t>
  </si>
  <si>
    <t>220204197901233311</t>
  </si>
  <si>
    <t>104051</t>
  </si>
  <si>
    <t>符永利</t>
  </si>
  <si>
    <t>6228482092650479616</t>
  </si>
  <si>
    <t>610322197812264811</t>
  </si>
  <si>
    <t>104052</t>
  </si>
  <si>
    <t>张晓玲</t>
  </si>
  <si>
    <t>6228482092127486517</t>
  </si>
  <si>
    <t>513601198209080020</t>
  </si>
  <si>
    <t>104054</t>
  </si>
  <si>
    <t>陈德运</t>
  </si>
  <si>
    <t>6228482099615911971</t>
  </si>
  <si>
    <t>510625198608146291</t>
  </si>
  <si>
    <t>104055</t>
  </si>
  <si>
    <t>黄豪</t>
  </si>
  <si>
    <t>6228482099629969973</t>
  </si>
  <si>
    <t>513128198310226015</t>
  </si>
  <si>
    <t>104056</t>
  </si>
  <si>
    <t>李毅忠</t>
  </si>
  <si>
    <t>6228482099627036171</t>
  </si>
  <si>
    <t>620102197806225352</t>
  </si>
  <si>
    <t>104057</t>
  </si>
  <si>
    <t>罗小霞</t>
  </si>
  <si>
    <t>6228482099627026677</t>
  </si>
  <si>
    <t>51132119830913904X</t>
  </si>
  <si>
    <t>104058</t>
  </si>
  <si>
    <t>邓绍兵</t>
  </si>
  <si>
    <t>6228482099627039373</t>
  </si>
  <si>
    <t>511621198408208377</t>
  </si>
  <si>
    <t>104060</t>
  </si>
  <si>
    <t>侯智林</t>
  </si>
  <si>
    <t>6228482091702783512</t>
  </si>
  <si>
    <t>510824198903058635</t>
  </si>
  <si>
    <t>104062</t>
  </si>
  <si>
    <t>黄全毅</t>
  </si>
  <si>
    <t>6228482099634402374</t>
  </si>
  <si>
    <t>110108197702109750</t>
  </si>
  <si>
    <t>104063</t>
  </si>
  <si>
    <t>丁新</t>
  </si>
  <si>
    <t>6228482099644844177</t>
  </si>
  <si>
    <t>320881197905020013</t>
  </si>
  <si>
    <t>104064</t>
  </si>
  <si>
    <t>肖建明</t>
  </si>
  <si>
    <t>6228480868707689675</t>
  </si>
  <si>
    <t>210402196701212913</t>
  </si>
  <si>
    <t>104065</t>
  </si>
  <si>
    <t>张科</t>
  </si>
  <si>
    <t>6228480478221077678</t>
  </si>
  <si>
    <t>511525198605217352</t>
  </si>
  <si>
    <t>104066</t>
  </si>
  <si>
    <t>王使臻</t>
  </si>
  <si>
    <t>6228482099649988979</t>
  </si>
  <si>
    <t>620121197611303815</t>
  </si>
  <si>
    <t>104067</t>
  </si>
  <si>
    <t>刘艳伟</t>
  </si>
  <si>
    <t>6228482099650959075</t>
  </si>
  <si>
    <t>412723198809265634</t>
  </si>
  <si>
    <t>104068</t>
  </si>
  <si>
    <t>岳悦</t>
  </si>
  <si>
    <t>6230522090016145473</t>
  </si>
  <si>
    <t>420102198308293317</t>
  </si>
  <si>
    <t>104069</t>
  </si>
  <si>
    <t>周兴</t>
  </si>
  <si>
    <t>6230522090016140375</t>
  </si>
  <si>
    <t>430621198403207075</t>
  </si>
  <si>
    <t>104070</t>
  </si>
  <si>
    <t>张帅</t>
  </si>
  <si>
    <t>6230522090016146075</t>
  </si>
  <si>
    <t>142601198808179719</t>
  </si>
  <si>
    <t>104071</t>
  </si>
  <si>
    <t>李豪</t>
  </si>
  <si>
    <t>6230522090016136878</t>
  </si>
  <si>
    <t>412829198705058415</t>
  </si>
  <si>
    <t>104072</t>
  </si>
  <si>
    <t>赵元元</t>
  </si>
  <si>
    <t>6228480669219951771</t>
  </si>
  <si>
    <t>410422198905202831</t>
  </si>
  <si>
    <t>104073</t>
  </si>
  <si>
    <t>杨仕文</t>
  </si>
  <si>
    <t>6230522090018241874</t>
  </si>
  <si>
    <t>510215196804200458</t>
  </si>
  <si>
    <t>104074</t>
  </si>
  <si>
    <t>叶凯</t>
  </si>
  <si>
    <t>6228480038301092276</t>
  </si>
  <si>
    <t>512301198104241759</t>
  </si>
  <si>
    <t>104075</t>
  </si>
  <si>
    <t>李祖铃</t>
  </si>
  <si>
    <t>6228482108737670173</t>
  </si>
  <si>
    <t>511028198712088228</t>
  </si>
  <si>
    <t>104076</t>
  </si>
  <si>
    <t>王丽君</t>
  </si>
  <si>
    <t>6230522090020922875</t>
  </si>
  <si>
    <t>410703197411023027</t>
  </si>
  <si>
    <t>104077</t>
  </si>
  <si>
    <t>武胜鑫</t>
  </si>
  <si>
    <t>6230522090027142675</t>
  </si>
  <si>
    <t>41132719910401455x</t>
  </si>
  <si>
    <t>104078</t>
  </si>
  <si>
    <t>钟月强</t>
  </si>
  <si>
    <t>6228482099654218973</t>
  </si>
  <si>
    <t>340104197008092570</t>
  </si>
  <si>
    <t>104079</t>
  </si>
  <si>
    <t>蒋渊</t>
  </si>
  <si>
    <t>6228482099654221175</t>
  </si>
  <si>
    <t>510811198807094095</t>
  </si>
  <si>
    <t>108088</t>
  </si>
  <si>
    <t>董清平</t>
  </si>
  <si>
    <t>6228482091450443319</t>
  </si>
  <si>
    <t>622623198410290313</t>
  </si>
  <si>
    <t>201071</t>
  </si>
  <si>
    <t>陈天雄</t>
  </si>
  <si>
    <t>6228482099627034978</t>
  </si>
  <si>
    <t>130982198806044715</t>
  </si>
  <si>
    <t>280138</t>
  </si>
  <si>
    <t>王英</t>
  </si>
  <si>
    <t>6230520460119404675</t>
  </si>
  <si>
    <t>511302198907102125</t>
  </si>
  <si>
    <t>297043</t>
  </si>
  <si>
    <t>余洋</t>
  </si>
  <si>
    <t>6228482098892080773</t>
  </si>
  <si>
    <t>512901196112150412</t>
  </si>
  <si>
    <t>外语学院</t>
  </si>
  <si>
    <t>105</t>
  </si>
  <si>
    <t>101070</t>
  </si>
  <si>
    <t>朱莎莎</t>
  </si>
  <si>
    <t>6228482090928025617</t>
  </si>
  <si>
    <t>510524198203230186</t>
  </si>
  <si>
    <t>105005</t>
  </si>
  <si>
    <t>文德宁</t>
  </si>
  <si>
    <t>434100460005881</t>
  </si>
  <si>
    <t>512901196807060448</t>
  </si>
  <si>
    <t>105010</t>
  </si>
  <si>
    <t>杜平</t>
  </si>
  <si>
    <t>434101100105156</t>
  </si>
  <si>
    <t>512901196402060431</t>
  </si>
  <si>
    <t>105012</t>
  </si>
  <si>
    <t>陈文存</t>
  </si>
  <si>
    <t>434101100104761</t>
  </si>
  <si>
    <t>510521196501040016</t>
  </si>
  <si>
    <t>105013</t>
  </si>
  <si>
    <t>何木英</t>
  </si>
  <si>
    <t>6228452098009710474</t>
  </si>
  <si>
    <t>512921196208190828</t>
  </si>
  <si>
    <t>105024</t>
  </si>
  <si>
    <t>刘长江</t>
  </si>
  <si>
    <t>434101100104811</t>
  </si>
  <si>
    <t>510212196603161617</t>
  </si>
  <si>
    <t>105025</t>
  </si>
  <si>
    <t>刘长缨</t>
  </si>
  <si>
    <t>6228482098631010370</t>
  </si>
  <si>
    <t>512901196607250458</t>
  </si>
  <si>
    <t>105027</t>
  </si>
  <si>
    <t>缪建英</t>
  </si>
  <si>
    <t>6228482092258654917</t>
  </si>
  <si>
    <t>510215196507280447</t>
  </si>
  <si>
    <t>105031</t>
  </si>
  <si>
    <t>余美根</t>
  </si>
  <si>
    <t>6228482099632379475</t>
  </si>
  <si>
    <t>510215196904180458</t>
  </si>
  <si>
    <t>105034</t>
  </si>
  <si>
    <t>刘勃</t>
  </si>
  <si>
    <t>434100460055100</t>
  </si>
  <si>
    <t>510212196710012836</t>
  </si>
  <si>
    <t>105035</t>
  </si>
  <si>
    <t>谭顺志</t>
  </si>
  <si>
    <t>434100460015203</t>
  </si>
  <si>
    <t>510102196711027935</t>
  </si>
  <si>
    <t>105041</t>
  </si>
  <si>
    <t>何华清</t>
  </si>
  <si>
    <t>6228482098948407673</t>
  </si>
  <si>
    <t>512221197009298525</t>
  </si>
  <si>
    <t>105042</t>
  </si>
  <si>
    <t>赵莉华</t>
  </si>
  <si>
    <t>6228482092256169512</t>
  </si>
  <si>
    <t>510922197205293724</t>
  </si>
  <si>
    <t>105048</t>
  </si>
  <si>
    <t>黄春丽</t>
  </si>
  <si>
    <t>6228482092257619119</t>
  </si>
  <si>
    <t>512921197301110022</t>
  </si>
  <si>
    <t>105049</t>
  </si>
  <si>
    <t>杨剑英</t>
  </si>
  <si>
    <t>6228482098948409273</t>
  </si>
  <si>
    <t>512929197405250223</t>
  </si>
  <si>
    <t>105050</t>
  </si>
  <si>
    <t>辜涛</t>
  </si>
  <si>
    <t>6228482099632391777</t>
  </si>
  <si>
    <t>511302197603020724</t>
  </si>
  <si>
    <t>105051</t>
  </si>
  <si>
    <t>陈正伦</t>
  </si>
  <si>
    <t>6228482099176353670</t>
  </si>
  <si>
    <t>510521197405137154</t>
  </si>
  <si>
    <t>105053</t>
  </si>
  <si>
    <t>王志勤</t>
  </si>
  <si>
    <t>434100460033263</t>
  </si>
  <si>
    <t>512529197610061286</t>
  </si>
  <si>
    <t>105057</t>
  </si>
  <si>
    <t>王毅</t>
  </si>
  <si>
    <t>434101100114901</t>
  </si>
  <si>
    <t>510214197808312324</t>
  </si>
  <si>
    <t>105061</t>
  </si>
  <si>
    <t>张玮</t>
  </si>
  <si>
    <t>6228482091450233413</t>
  </si>
  <si>
    <t>510113197710080834</t>
  </si>
  <si>
    <t>105062</t>
  </si>
  <si>
    <t>罗洛</t>
  </si>
  <si>
    <t>434100460027356</t>
  </si>
  <si>
    <t>511302197803270728</t>
  </si>
  <si>
    <t>105068</t>
  </si>
  <si>
    <t>严萍</t>
  </si>
  <si>
    <t>6228452090068436117</t>
  </si>
  <si>
    <t>51130219771218076x</t>
  </si>
  <si>
    <t>105077</t>
  </si>
  <si>
    <t>刘媛</t>
  </si>
  <si>
    <t>6228482090650639312</t>
  </si>
  <si>
    <t>510802198002060027</t>
  </si>
  <si>
    <t>105080</t>
  </si>
  <si>
    <t>高长</t>
  </si>
  <si>
    <t>6228482091010987714</t>
  </si>
  <si>
    <t>511130197908131411</t>
  </si>
  <si>
    <t>105082</t>
  </si>
  <si>
    <t>夏延华</t>
  </si>
  <si>
    <t>6230522090016678671</t>
  </si>
  <si>
    <t>510521197809174939</t>
  </si>
  <si>
    <t>105087</t>
  </si>
  <si>
    <t>张晓娟</t>
  </si>
  <si>
    <t>6228482099158982876</t>
  </si>
  <si>
    <t>610121198009091242</t>
  </si>
  <si>
    <t>105088</t>
  </si>
  <si>
    <t>刘吉欣</t>
  </si>
  <si>
    <t>434100460001989</t>
  </si>
  <si>
    <t>510824198001152059</t>
  </si>
  <si>
    <t>105089</t>
  </si>
  <si>
    <t>肖波</t>
  </si>
  <si>
    <t>434100460049798</t>
  </si>
  <si>
    <t>511128198101125216</t>
  </si>
  <si>
    <t>105092</t>
  </si>
  <si>
    <t>黄秋蓉</t>
  </si>
  <si>
    <t>6228482099632398079</t>
  </si>
  <si>
    <t>510122198110080022</t>
  </si>
  <si>
    <t>105093</t>
  </si>
  <si>
    <t>薛云虹</t>
  </si>
  <si>
    <t>6228482099362670978</t>
  </si>
  <si>
    <t>511002198108020346</t>
  </si>
  <si>
    <t>105094</t>
  </si>
  <si>
    <t>李虹</t>
  </si>
  <si>
    <t>6228482092256171211</t>
  </si>
  <si>
    <t>511024198104050028</t>
  </si>
  <si>
    <t>105096</t>
  </si>
  <si>
    <t>蔡佳</t>
  </si>
  <si>
    <t>6228482099638513879</t>
  </si>
  <si>
    <t>510283198104270020</t>
  </si>
  <si>
    <t>105097</t>
  </si>
  <si>
    <t>晏开维</t>
  </si>
  <si>
    <t>6228482093049673711</t>
  </si>
  <si>
    <t>510228198002226307</t>
  </si>
  <si>
    <t>105100</t>
  </si>
  <si>
    <t>陈立</t>
  </si>
  <si>
    <t>6228482092339672813</t>
  </si>
  <si>
    <t>513621198209080026</t>
  </si>
  <si>
    <t>105106</t>
  </si>
  <si>
    <t>黄华莉</t>
  </si>
  <si>
    <t>6228482092605673016</t>
  </si>
  <si>
    <t>510182198201090863</t>
  </si>
  <si>
    <t>105108</t>
  </si>
  <si>
    <t>王翠婷</t>
  </si>
  <si>
    <t>6230522090025738573</t>
  </si>
  <si>
    <t>510105198203150265</t>
  </si>
  <si>
    <t>105109</t>
  </si>
  <si>
    <t>王谦</t>
  </si>
  <si>
    <t>434101100108523</t>
  </si>
  <si>
    <t>512901197102270415</t>
  </si>
  <si>
    <t>105112</t>
  </si>
  <si>
    <t>郝晓东</t>
  </si>
  <si>
    <t>434100460038619</t>
  </si>
  <si>
    <t>152822198204030010</t>
  </si>
  <si>
    <t>105118</t>
  </si>
  <si>
    <t>杨荃</t>
  </si>
  <si>
    <t>6228482092257338710</t>
  </si>
  <si>
    <t>510781198203040460</t>
  </si>
  <si>
    <t>105119</t>
  </si>
  <si>
    <t>杨升华</t>
  </si>
  <si>
    <t>6228482092258776413</t>
  </si>
  <si>
    <t>51360119811225002x</t>
  </si>
  <si>
    <t>105124</t>
  </si>
  <si>
    <t>何宗慧</t>
  </si>
  <si>
    <t>6228482091920488316</t>
  </si>
  <si>
    <t>511302197910200741</t>
  </si>
  <si>
    <t>105130</t>
  </si>
  <si>
    <t>杨春花</t>
  </si>
  <si>
    <t>6228482099159682970</t>
  </si>
  <si>
    <t>511302198105201121</t>
  </si>
  <si>
    <t>105134</t>
  </si>
  <si>
    <t>周维贵</t>
  </si>
  <si>
    <t>6228482099485481774</t>
  </si>
  <si>
    <t>513021198210127191</t>
  </si>
  <si>
    <t>105136</t>
  </si>
  <si>
    <t>余欢</t>
  </si>
  <si>
    <t>6228482099176389971</t>
  </si>
  <si>
    <t>511303198209100102</t>
  </si>
  <si>
    <t>105139</t>
  </si>
  <si>
    <t>张宇环</t>
  </si>
  <si>
    <t>6228482090931253917</t>
  </si>
  <si>
    <t>512323198102062421</t>
  </si>
  <si>
    <t>105141</t>
  </si>
  <si>
    <t>董平</t>
  </si>
  <si>
    <t>6228482098893985079</t>
  </si>
  <si>
    <t>510781198112261006</t>
  </si>
  <si>
    <t>105146</t>
  </si>
  <si>
    <t>江小容</t>
  </si>
  <si>
    <t>6228482098512095177</t>
  </si>
  <si>
    <t>511521198404084260</t>
  </si>
  <si>
    <t>105147</t>
  </si>
  <si>
    <t>刘莎</t>
  </si>
  <si>
    <t>6228482092126710412</t>
  </si>
  <si>
    <t>511324198408100289</t>
  </si>
  <si>
    <t>105150</t>
  </si>
  <si>
    <t>游利</t>
  </si>
  <si>
    <t>6228482096039751660</t>
  </si>
  <si>
    <t>510122198405157680</t>
  </si>
  <si>
    <t>105151</t>
  </si>
  <si>
    <t>文敏琳</t>
  </si>
  <si>
    <t>6228482091700955112</t>
  </si>
  <si>
    <t>511302198403300726</t>
  </si>
  <si>
    <t>105155</t>
  </si>
  <si>
    <t>魏娟</t>
  </si>
  <si>
    <t>6228482099622518173</t>
  </si>
  <si>
    <t>612326198108115523</t>
  </si>
  <si>
    <t>105157</t>
  </si>
  <si>
    <t>周江平</t>
  </si>
  <si>
    <t>6228482098302124377</t>
  </si>
  <si>
    <t>511324198201047572</t>
  </si>
  <si>
    <t>105159</t>
  </si>
  <si>
    <t>黄静</t>
  </si>
  <si>
    <t>6228482091840414418</t>
  </si>
  <si>
    <t>220524197410020161</t>
  </si>
  <si>
    <t>105160</t>
  </si>
  <si>
    <t>李刚</t>
  </si>
  <si>
    <t>6228482092318770513</t>
  </si>
  <si>
    <t>512901196810100498</t>
  </si>
  <si>
    <t>105164</t>
  </si>
  <si>
    <t>胡自立</t>
  </si>
  <si>
    <t>6228482092551061117</t>
  </si>
  <si>
    <t>511302198410110015</t>
  </si>
  <si>
    <t>105166</t>
  </si>
  <si>
    <t>胡琴</t>
  </si>
  <si>
    <t>6228452098067319374</t>
  </si>
  <si>
    <t>51392219860220370X</t>
  </si>
  <si>
    <t>105170</t>
  </si>
  <si>
    <t>潘薪竹</t>
  </si>
  <si>
    <t>6228482092766513217</t>
  </si>
  <si>
    <t>511302198606020345</t>
  </si>
  <si>
    <t>105171</t>
  </si>
  <si>
    <t>彭馨瑶</t>
  </si>
  <si>
    <t>6228482092794236013</t>
  </si>
  <si>
    <t>511623199004135068</t>
  </si>
  <si>
    <t>105172</t>
  </si>
  <si>
    <t>宋倩</t>
  </si>
  <si>
    <t>6228482092339659612</t>
  </si>
  <si>
    <t>511102198609294623</t>
  </si>
  <si>
    <t>105174</t>
  </si>
  <si>
    <t>曹丽霞</t>
  </si>
  <si>
    <t>6228482098267224576</t>
  </si>
  <si>
    <t>513826198812191823</t>
  </si>
  <si>
    <t>105175</t>
  </si>
  <si>
    <t>唐树梅</t>
  </si>
  <si>
    <t>6230522090027755674</t>
  </si>
  <si>
    <t>510921197006063524</t>
  </si>
  <si>
    <t>105176</t>
  </si>
  <si>
    <t>陈传革</t>
  </si>
  <si>
    <t>6228482098894079575</t>
  </si>
  <si>
    <t>372925198906120710</t>
  </si>
  <si>
    <t>105178</t>
  </si>
  <si>
    <t>任宋莎</t>
  </si>
  <si>
    <t>6228482099541629473</t>
  </si>
  <si>
    <t>511381198905100041</t>
  </si>
  <si>
    <t>105179</t>
  </si>
  <si>
    <t>青菁</t>
  </si>
  <si>
    <t>6228482099615923372</t>
  </si>
  <si>
    <t>511302198807240045</t>
  </si>
  <si>
    <t>105180</t>
  </si>
  <si>
    <t>钱程</t>
  </si>
  <si>
    <t>6228482098632787471</t>
  </si>
  <si>
    <t>511302198310090715</t>
  </si>
  <si>
    <t>105181</t>
  </si>
  <si>
    <t>陈亚莉</t>
  </si>
  <si>
    <t>6228482099615915675</t>
  </si>
  <si>
    <t>511302199010260721</t>
  </si>
  <si>
    <t>105182</t>
  </si>
  <si>
    <t>汤露</t>
  </si>
  <si>
    <t>6228482092532909012</t>
  </si>
  <si>
    <t>51018419910716216X</t>
  </si>
  <si>
    <t>105183</t>
  </si>
  <si>
    <t>杨丹</t>
  </si>
  <si>
    <t>6228482099651991572</t>
  </si>
  <si>
    <t>51130419940612004X</t>
  </si>
  <si>
    <t>105185</t>
  </si>
  <si>
    <t>李波</t>
  </si>
  <si>
    <t>6228482099615911575</t>
  </si>
  <si>
    <t>510504198712210014</t>
  </si>
  <si>
    <t>105186</t>
  </si>
  <si>
    <t>蒋超</t>
  </si>
  <si>
    <t>6228482099615923679</t>
  </si>
  <si>
    <t>511302198906051418</t>
  </si>
  <si>
    <t>105188</t>
  </si>
  <si>
    <t>李美奇</t>
  </si>
  <si>
    <t>6228482099615916574</t>
  </si>
  <si>
    <t>511302199001311427</t>
  </si>
  <si>
    <t>105190</t>
  </si>
  <si>
    <t>张煜</t>
  </si>
  <si>
    <t>6228482099610392276</t>
  </si>
  <si>
    <t>650102197109100728</t>
  </si>
  <si>
    <t>105191</t>
  </si>
  <si>
    <t>王楚楚</t>
  </si>
  <si>
    <t>6228482099634393979</t>
  </si>
  <si>
    <t>510681199007100023</t>
  </si>
  <si>
    <t>105192</t>
  </si>
  <si>
    <t>严历</t>
  </si>
  <si>
    <t>6228482099622931871</t>
  </si>
  <si>
    <t>511321198807192935</t>
  </si>
  <si>
    <t>105193</t>
  </si>
  <si>
    <t>张葹</t>
  </si>
  <si>
    <t>6228482099634420772</t>
  </si>
  <si>
    <t>500109198509057120</t>
  </si>
  <si>
    <t>114063</t>
  </si>
  <si>
    <t>刘婧</t>
  </si>
  <si>
    <t>6228482099644834178</t>
  </si>
  <si>
    <t>511304198703303227</t>
  </si>
  <si>
    <t>280070</t>
  </si>
  <si>
    <t>段园园</t>
  </si>
  <si>
    <t>6228482098579882574</t>
  </si>
  <si>
    <t>142625199108114346</t>
  </si>
  <si>
    <t>280135</t>
  </si>
  <si>
    <t>魏书君</t>
  </si>
  <si>
    <t>6230522090016142777</t>
  </si>
  <si>
    <t>510722199509182247</t>
  </si>
  <si>
    <t>280190</t>
  </si>
  <si>
    <t>姚玉华</t>
  </si>
  <si>
    <t>6228482099637176975</t>
  </si>
  <si>
    <t>511025199405221346</t>
  </si>
  <si>
    <t>280199</t>
  </si>
  <si>
    <t>江蓉</t>
  </si>
  <si>
    <t>6230522090027146676</t>
  </si>
  <si>
    <t>430611199012245025</t>
  </si>
  <si>
    <t>数学学院</t>
  </si>
  <si>
    <t>106</t>
  </si>
  <si>
    <t>106019</t>
  </si>
  <si>
    <t>崔泽建</t>
  </si>
  <si>
    <t>6228482092528734317</t>
  </si>
  <si>
    <t>512901196303090432</t>
  </si>
  <si>
    <t>106021</t>
  </si>
  <si>
    <t>肖胜超</t>
  </si>
  <si>
    <t>434101100106212</t>
  </si>
  <si>
    <t>512901196507120410</t>
  </si>
  <si>
    <t>106024</t>
  </si>
  <si>
    <t>陈强</t>
  </si>
  <si>
    <t>434100460031093</t>
  </si>
  <si>
    <t>510902197012059530</t>
  </si>
  <si>
    <t>106027</t>
  </si>
  <si>
    <t>郭潇</t>
  </si>
  <si>
    <t>434100460036183</t>
  </si>
  <si>
    <t>512901196802140449</t>
  </si>
  <si>
    <t>106029</t>
  </si>
  <si>
    <t>赵勇</t>
  </si>
  <si>
    <t>6228272091222729072</t>
  </si>
  <si>
    <t>511122197007054738</t>
  </si>
  <si>
    <t>106030</t>
  </si>
  <si>
    <t>冯长焕</t>
  </si>
  <si>
    <t>6228482092258135115</t>
  </si>
  <si>
    <t>512901197209280429</t>
  </si>
  <si>
    <t>106032</t>
  </si>
  <si>
    <t>陈友军</t>
  </si>
  <si>
    <t>6228482090210468616</t>
  </si>
  <si>
    <t>510722197109288254</t>
  </si>
  <si>
    <t>106033</t>
  </si>
  <si>
    <t>谭代伦</t>
  </si>
  <si>
    <t>6228482099631933975</t>
  </si>
  <si>
    <t>510228197110079397</t>
  </si>
  <si>
    <t>106035</t>
  </si>
  <si>
    <t>曾云兵</t>
  </si>
  <si>
    <t>6228482092532905218</t>
  </si>
  <si>
    <t>512901197501150410</t>
  </si>
  <si>
    <t>106036</t>
  </si>
  <si>
    <t>潘大志</t>
  </si>
  <si>
    <t>434100460021631</t>
  </si>
  <si>
    <t>51072219740104453x</t>
  </si>
  <si>
    <t>106037</t>
  </si>
  <si>
    <t>熊华</t>
  </si>
  <si>
    <t>6228482090650632218</t>
  </si>
  <si>
    <t>511302197409170729</t>
  </si>
  <si>
    <t>106038</t>
  </si>
  <si>
    <t>汤强</t>
  </si>
  <si>
    <t>6228482091922481814</t>
  </si>
  <si>
    <t>512901197508100416</t>
  </si>
  <si>
    <t>106041</t>
  </si>
  <si>
    <t>高明</t>
  </si>
  <si>
    <t>434100460058831</t>
  </si>
  <si>
    <t>510121197405115471</t>
  </si>
  <si>
    <t>106044</t>
  </si>
  <si>
    <t>何洪英</t>
  </si>
  <si>
    <t>6230522090024683978</t>
  </si>
  <si>
    <t>510121197606201560</t>
  </si>
  <si>
    <t>106047</t>
  </si>
  <si>
    <t>唐善刚</t>
  </si>
  <si>
    <t>6228482091837337614</t>
  </si>
  <si>
    <t>511027197810255834</t>
  </si>
  <si>
    <t>106049</t>
  </si>
  <si>
    <t>孙海</t>
  </si>
  <si>
    <t>6230522090026131679</t>
  </si>
  <si>
    <t>510121197506256476</t>
  </si>
  <si>
    <t>106050</t>
  </si>
  <si>
    <t>陈瑶</t>
  </si>
  <si>
    <t>434100460012127</t>
  </si>
  <si>
    <t>51112119780408006x</t>
  </si>
  <si>
    <t>106052</t>
  </si>
  <si>
    <t>张征</t>
  </si>
  <si>
    <t>6228482099631955879</t>
  </si>
  <si>
    <t>510304197811131527</t>
  </si>
  <si>
    <t>106055</t>
  </si>
  <si>
    <t>韩燕</t>
  </si>
  <si>
    <t>434100460006020</t>
  </si>
  <si>
    <t>513401197910200224</t>
  </si>
  <si>
    <t>106058</t>
  </si>
  <si>
    <t>徐继燕</t>
  </si>
  <si>
    <t>6228482091598257316</t>
  </si>
  <si>
    <t>51122319800916454X</t>
  </si>
  <si>
    <t>106060</t>
  </si>
  <si>
    <t>冯世强</t>
  </si>
  <si>
    <t>434100460024361</t>
  </si>
  <si>
    <t>510125198003086014</t>
  </si>
  <si>
    <t>106063</t>
  </si>
  <si>
    <t>贺彦淇</t>
  </si>
  <si>
    <t>6228482091172880418</t>
  </si>
  <si>
    <t>511022198210060016</t>
  </si>
  <si>
    <t>106064</t>
  </si>
  <si>
    <t>高大鹏</t>
  </si>
  <si>
    <t>434100460005733</t>
  </si>
  <si>
    <t>510125198110302827</t>
  </si>
  <si>
    <t>106072</t>
  </si>
  <si>
    <t>李云飞</t>
  </si>
  <si>
    <t>6228482090335637814</t>
  </si>
  <si>
    <t>511126198006302314</t>
  </si>
  <si>
    <t>106073</t>
  </si>
  <si>
    <t>李经纬</t>
  </si>
  <si>
    <t>434100460030756</t>
  </si>
  <si>
    <t>511302198209220714</t>
  </si>
  <si>
    <t>106075</t>
  </si>
  <si>
    <t>蒋娅</t>
  </si>
  <si>
    <t>6228482092257657713</t>
  </si>
  <si>
    <t>513623198109121946</t>
  </si>
  <si>
    <t>106078</t>
  </si>
  <si>
    <t>赵世莲</t>
  </si>
  <si>
    <t>6228482092531119613</t>
  </si>
  <si>
    <t>513426198407131825</t>
  </si>
  <si>
    <t>106081</t>
  </si>
  <si>
    <t>杨艳梅</t>
  </si>
  <si>
    <t>6228482099614610871</t>
  </si>
  <si>
    <t>511302197710161127</t>
  </si>
  <si>
    <t>106082</t>
  </si>
  <si>
    <t>叶明露</t>
  </si>
  <si>
    <t>6228482092256197810</t>
  </si>
  <si>
    <t>510104197505094114</t>
  </si>
  <si>
    <t>106084</t>
  </si>
  <si>
    <t>黎仁国</t>
  </si>
  <si>
    <t>434100460027968</t>
  </si>
  <si>
    <t>513622197912257294</t>
  </si>
  <si>
    <t>106085</t>
  </si>
  <si>
    <t>张三华</t>
  </si>
  <si>
    <t>434100460006293</t>
  </si>
  <si>
    <t>510902196308109504</t>
  </si>
  <si>
    <t>106088</t>
  </si>
  <si>
    <t>池莹</t>
  </si>
  <si>
    <t>6228482099657556072</t>
  </si>
  <si>
    <t>512501198011180660</t>
  </si>
  <si>
    <t>106091</t>
  </si>
  <si>
    <t>李中平</t>
  </si>
  <si>
    <t>434100460036977</t>
  </si>
  <si>
    <t>513022198004060498</t>
  </si>
  <si>
    <t>106094</t>
  </si>
  <si>
    <t>吴明忠</t>
  </si>
  <si>
    <t>434100460036985</t>
  </si>
  <si>
    <t>513601198111273430</t>
  </si>
  <si>
    <t>106095</t>
  </si>
  <si>
    <t>张怡</t>
  </si>
  <si>
    <t>434100460037702</t>
  </si>
  <si>
    <t>511302198201111441</t>
  </si>
  <si>
    <t>106103</t>
  </si>
  <si>
    <t>冯小高</t>
  </si>
  <si>
    <t>6228482098302122678</t>
  </si>
  <si>
    <t>511325198212155110</t>
  </si>
  <si>
    <t>106108</t>
  </si>
  <si>
    <t>苏海军</t>
  </si>
  <si>
    <t>6228482099657900676</t>
  </si>
  <si>
    <t>513622197912290510</t>
  </si>
  <si>
    <t>106109</t>
  </si>
  <si>
    <t>朱竞</t>
  </si>
  <si>
    <t>6228482092704696413</t>
  </si>
  <si>
    <t>330702198204250049</t>
  </si>
  <si>
    <t>106110</t>
  </si>
  <si>
    <t>蒲洋</t>
  </si>
  <si>
    <t>6228482098948275377</t>
  </si>
  <si>
    <t>511303198812021361</t>
  </si>
  <si>
    <t>106113</t>
  </si>
  <si>
    <t>唐春明</t>
  </si>
  <si>
    <t>6228482098116636475</t>
  </si>
  <si>
    <t>51132419820104155X</t>
  </si>
  <si>
    <t>106117</t>
  </si>
  <si>
    <t>罗家贵</t>
  </si>
  <si>
    <t>6228482098892086275</t>
  </si>
  <si>
    <t>513001196211220238</t>
  </si>
  <si>
    <t>106119</t>
  </si>
  <si>
    <t>刘芯菱</t>
  </si>
  <si>
    <t>6228482099648386670</t>
  </si>
  <si>
    <t>511323199001301319</t>
  </si>
  <si>
    <t>106121</t>
  </si>
  <si>
    <t>肖友军</t>
  </si>
  <si>
    <t>6228482098513898272</t>
  </si>
  <si>
    <t>513025197312186310</t>
  </si>
  <si>
    <t>106126</t>
  </si>
  <si>
    <t>李红英</t>
  </si>
  <si>
    <t>6228482099622512473</t>
  </si>
  <si>
    <t>511322198408295343</t>
  </si>
  <si>
    <t>106127</t>
  </si>
  <si>
    <t>李红梅</t>
  </si>
  <si>
    <t>6228482099621232271</t>
  </si>
  <si>
    <t>511022197903280164</t>
  </si>
  <si>
    <t>106128</t>
  </si>
  <si>
    <t>李姣</t>
  </si>
  <si>
    <t>6228482099615911179</t>
  </si>
  <si>
    <t>511126198401280047</t>
  </si>
  <si>
    <t>106131</t>
  </si>
  <si>
    <t>郭科</t>
  </si>
  <si>
    <t>6228482099634402879</t>
  </si>
  <si>
    <t>51382419890521151X</t>
  </si>
  <si>
    <t>106133</t>
  </si>
  <si>
    <t>张佳</t>
  </si>
  <si>
    <t>6228482099634422075</t>
  </si>
  <si>
    <t>513902198804096273</t>
  </si>
  <si>
    <t>106134</t>
  </si>
  <si>
    <t>熊涛</t>
  </si>
  <si>
    <t>6228482099634390876</t>
  </si>
  <si>
    <t>513721198202170016</t>
  </si>
  <si>
    <t>106135</t>
  </si>
  <si>
    <t>刘军</t>
  </si>
  <si>
    <t>6228480468795540573</t>
  </si>
  <si>
    <t>513021198212138193</t>
  </si>
  <si>
    <t>106138</t>
  </si>
  <si>
    <t>许皓</t>
  </si>
  <si>
    <t>6228482099634393177</t>
  </si>
  <si>
    <t>511324198610080875</t>
  </si>
  <si>
    <t>106141</t>
  </si>
  <si>
    <t>程开敏</t>
  </si>
  <si>
    <t>6230522090007873273</t>
  </si>
  <si>
    <t>360281198410207010</t>
  </si>
  <si>
    <t>106142</t>
  </si>
  <si>
    <t>游曼雪</t>
  </si>
  <si>
    <t>6228482099639187277</t>
  </si>
  <si>
    <t>500231199103226980</t>
  </si>
  <si>
    <t>106143</t>
  </si>
  <si>
    <t>赵捷</t>
  </si>
  <si>
    <t>6228482099639187178</t>
  </si>
  <si>
    <t>51310119891229033X</t>
  </si>
  <si>
    <t>106144</t>
  </si>
  <si>
    <t>代荣获</t>
  </si>
  <si>
    <t>6230522090016146570</t>
  </si>
  <si>
    <t>511324199006040492</t>
  </si>
  <si>
    <t>106145</t>
  </si>
  <si>
    <t>文仕林</t>
  </si>
  <si>
    <t>6230522090018277977</t>
  </si>
  <si>
    <t>511381198601273672</t>
  </si>
  <si>
    <t>115054</t>
  </si>
  <si>
    <t>陈元朝</t>
  </si>
  <si>
    <t>434100460020542</t>
  </si>
  <si>
    <t>510522197910151930</t>
  </si>
  <si>
    <t>117002</t>
  </si>
  <si>
    <t>王锦</t>
  </si>
  <si>
    <t>6230522090018823978</t>
  </si>
  <si>
    <t>512901196302230472</t>
  </si>
  <si>
    <t>212001</t>
  </si>
  <si>
    <t>魏勇</t>
  </si>
  <si>
    <t>6228482099639188770</t>
  </si>
  <si>
    <t>51290119570504045X</t>
  </si>
  <si>
    <t>280014</t>
  </si>
  <si>
    <t>周琴</t>
  </si>
  <si>
    <t>6228482098631326875</t>
  </si>
  <si>
    <t>511622198805140069</t>
  </si>
  <si>
    <t>280034</t>
  </si>
  <si>
    <t>罗婷</t>
  </si>
  <si>
    <t>6228482092032201316</t>
  </si>
  <si>
    <t>510922198903128405</t>
  </si>
  <si>
    <t>280067</t>
  </si>
  <si>
    <t>张镁琳</t>
  </si>
  <si>
    <t>6228482099639187871</t>
  </si>
  <si>
    <t>513701199309171421</t>
  </si>
  <si>
    <t>280088</t>
  </si>
  <si>
    <t>薛燕</t>
  </si>
  <si>
    <t>6228482868706463773</t>
  </si>
  <si>
    <t>510823198411177068</t>
  </si>
  <si>
    <t>280133</t>
  </si>
  <si>
    <t>孙娜</t>
  </si>
  <si>
    <t>6228482099650954175</t>
  </si>
  <si>
    <t>513022199303033603</t>
  </si>
  <si>
    <t>280207</t>
  </si>
  <si>
    <t>周瑜</t>
  </si>
  <si>
    <t>6228482099613798172</t>
  </si>
  <si>
    <t>513822198809012454</t>
  </si>
  <si>
    <t>物理学院</t>
  </si>
  <si>
    <t>107</t>
  </si>
  <si>
    <t>106139</t>
  </si>
  <si>
    <t>张志娇</t>
  </si>
  <si>
    <t>6228480959632307879</t>
  </si>
  <si>
    <t>620121198611052440</t>
  </si>
  <si>
    <t>107011</t>
  </si>
  <si>
    <t>罗志全</t>
  </si>
  <si>
    <t>6228482099638502872</t>
  </si>
  <si>
    <t>512901196210020419</t>
  </si>
  <si>
    <t>107017</t>
  </si>
  <si>
    <t>李中华</t>
  </si>
  <si>
    <t>6228482090150460615</t>
  </si>
  <si>
    <t>510102196512058456</t>
  </si>
  <si>
    <t>107018</t>
  </si>
  <si>
    <t>刘立军</t>
  </si>
  <si>
    <t>434100460010451</t>
  </si>
  <si>
    <t>51290119621012041x</t>
  </si>
  <si>
    <t>107025</t>
  </si>
  <si>
    <t>陈太红</t>
  </si>
  <si>
    <t>6230522090007860072</t>
  </si>
  <si>
    <t>512926197104275671</t>
  </si>
  <si>
    <t>107029</t>
  </si>
  <si>
    <t>徐平川</t>
  </si>
  <si>
    <t>6228482091361931113</t>
  </si>
  <si>
    <t>510226197307134975</t>
  </si>
  <si>
    <t>107032</t>
  </si>
  <si>
    <t>张章</t>
  </si>
  <si>
    <t>6228482099631934874</t>
  </si>
  <si>
    <t>51130219760119072x</t>
  </si>
  <si>
    <t>107038</t>
  </si>
  <si>
    <t>熊芮</t>
  </si>
  <si>
    <t>6228482092258666218</t>
  </si>
  <si>
    <t>513624197901020067</t>
  </si>
  <si>
    <t>107040</t>
  </si>
  <si>
    <t>闫正洲</t>
  </si>
  <si>
    <t>6228482091451665514</t>
  </si>
  <si>
    <t>510704197809109154</t>
  </si>
  <si>
    <t>107048</t>
  </si>
  <si>
    <t>代伟</t>
  </si>
  <si>
    <t>434100460026515</t>
  </si>
  <si>
    <t>510212196404110411</t>
  </si>
  <si>
    <t>107057</t>
  </si>
  <si>
    <t>刘自祥</t>
  </si>
  <si>
    <t>6228482090364031210</t>
  </si>
  <si>
    <t>513101198010200518</t>
  </si>
  <si>
    <t>107061</t>
  </si>
  <si>
    <t>兰小刚</t>
  </si>
  <si>
    <t>6228482099642719975</t>
  </si>
  <si>
    <t>511028198209247738</t>
  </si>
  <si>
    <t>107062</t>
  </si>
  <si>
    <t>刘燕</t>
  </si>
  <si>
    <t>434100460038858</t>
  </si>
  <si>
    <t>510125198202283141</t>
  </si>
  <si>
    <t>107064</t>
  </si>
  <si>
    <t>许湘</t>
  </si>
  <si>
    <t>6230522090000193778</t>
  </si>
  <si>
    <t>510521198101252211</t>
  </si>
  <si>
    <t>107066</t>
  </si>
  <si>
    <t>蒲瑾</t>
  </si>
  <si>
    <t>6230522090000127974</t>
  </si>
  <si>
    <t>511381198312120020</t>
  </si>
  <si>
    <t>107069</t>
  </si>
  <si>
    <t>宋婷婷</t>
  </si>
  <si>
    <t>6228482090928029718</t>
  </si>
  <si>
    <t>510108198302221240</t>
  </si>
  <si>
    <t>107071</t>
  </si>
  <si>
    <t>蒋青权</t>
  </si>
  <si>
    <t>6228482092338584613</t>
  </si>
  <si>
    <t>511023197903288779</t>
  </si>
  <si>
    <t>107072</t>
  </si>
  <si>
    <t>雷洁红</t>
  </si>
  <si>
    <t>6228482091700192419</t>
  </si>
  <si>
    <t>511302198002040767</t>
  </si>
  <si>
    <t>107076</t>
  </si>
  <si>
    <t>吴双清</t>
  </si>
  <si>
    <t>6228482092257165212</t>
  </si>
  <si>
    <t>420106196601104518</t>
  </si>
  <si>
    <t>107077</t>
  </si>
  <si>
    <t>税瑶</t>
  </si>
  <si>
    <t>6228482099632394979</t>
  </si>
  <si>
    <t>511123198208300043</t>
  </si>
  <si>
    <t>107079</t>
  </si>
  <si>
    <t>罗杨平</t>
  </si>
  <si>
    <t>6228482092650498715</t>
  </si>
  <si>
    <t>511325198207154615</t>
  </si>
  <si>
    <t>107084</t>
  </si>
  <si>
    <t>刘雄伟</t>
  </si>
  <si>
    <t>6228482096039770462</t>
  </si>
  <si>
    <t>510212197512040339</t>
  </si>
  <si>
    <t>107086</t>
  </si>
  <si>
    <t>曹彪</t>
  </si>
  <si>
    <t>6228482098302108172</t>
  </si>
  <si>
    <t>511623198612173936</t>
  </si>
  <si>
    <t>107087</t>
  </si>
  <si>
    <t>杨辉</t>
  </si>
  <si>
    <t>6228482099177772878</t>
  </si>
  <si>
    <t>37068319871111923X</t>
  </si>
  <si>
    <t>107089</t>
  </si>
  <si>
    <t>张敏</t>
  </si>
  <si>
    <t>6228482099177787272</t>
  </si>
  <si>
    <t>510923198707160025</t>
  </si>
  <si>
    <t>107092</t>
  </si>
  <si>
    <t>杨敬</t>
  </si>
  <si>
    <t>6228482092032668415</t>
  </si>
  <si>
    <t>510681198104214829</t>
  </si>
  <si>
    <t>107093</t>
  </si>
  <si>
    <t>李静</t>
  </si>
  <si>
    <t>6228482099617141973</t>
  </si>
  <si>
    <t>513822198601150022</t>
  </si>
  <si>
    <t>107094</t>
  </si>
  <si>
    <t>王坤</t>
  </si>
  <si>
    <t>6228482099613393776</t>
  </si>
  <si>
    <t>511322198709272890</t>
  </si>
  <si>
    <t>107097</t>
  </si>
  <si>
    <t>兰小飞</t>
  </si>
  <si>
    <t>6228482099622934974</t>
  </si>
  <si>
    <t>513622198110120311</t>
  </si>
  <si>
    <t>107098</t>
  </si>
  <si>
    <t>王旭东</t>
  </si>
  <si>
    <t>6228272091223966970</t>
  </si>
  <si>
    <t>12022519840105001X</t>
  </si>
  <si>
    <t>107099</t>
  </si>
  <si>
    <t>罗洁</t>
  </si>
  <si>
    <t>6228482098580925479</t>
  </si>
  <si>
    <t>530122198611011627</t>
  </si>
  <si>
    <t>107101</t>
  </si>
  <si>
    <t>刘立刚</t>
  </si>
  <si>
    <t>6228482099622482974</t>
  </si>
  <si>
    <t>130927198405022713</t>
  </si>
  <si>
    <t>107102</t>
  </si>
  <si>
    <t>李勇强</t>
  </si>
  <si>
    <t>6228450468086304479</t>
  </si>
  <si>
    <t>512921197607042755</t>
  </si>
  <si>
    <t>107103</t>
  </si>
  <si>
    <t>任安炳</t>
  </si>
  <si>
    <t>6228480959609006975</t>
  </si>
  <si>
    <t>511304198301106917</t>
  </si>
  <si>
    <t>107104</t>
  </si>
  <si>
    <t>冯中文</t>
  </si>
  <si>
    <t>6228482099614730174</t>
  </si>
  <si>
    <t>511302198609080714</t>
  </si>
  <si>
    <t>107106</t>
  </si>
  <si>
    <t>王放</t>
  </si>
  <si>
    <t>6228480860983532810</t>
  </si>
  <si>
    <t>511323198408020258</t>
  </si>
  <si>
    <t>107107</t>
  </si>
  <si>
    <t>孔博</t>
  </si>
  <si>
    <t>6228482099642720577</t>
  </si>
  <si>
    <t>510525197805222011</t>
  </si>
  <si>
    <t>107108</t>
  </si>
  <si>
    <t>李国平</t>
  </si>
  <si>
    <t>6228482099635894173</t>
  </si>
  <si>
    <t>511521198607052875</t>
  </si>
  <si>
    <t>107109</t>
  </si>
  <si>
    <t>安辛友</t>
  </si>
  <si>
    <t>6228482099634392971</t>
  </si>
  <si>
    <t>513423198205020714</t>
  </si>
  <si>
    <t>107111</t>
  </si>
  <si>
    <t>邓高明</t>
  </si>
  <si>
    <t>6228482099639365972</t>
  </si>
  <si>
    <t>513701198710086317</t>
  </si>
  <si>
    <t>107112</t>
  </si>
  <si>
    <t>周霞</t>
  </si>
  <si>
    <t>6228482099640245379</t>
  </si>
  <si>
    <t>622725199101010640</t>
  </si>
  <si>
    <t>107113</t>
  </si>
  <si>
    <t>王彬彬</t>
  </si>
  <si>
    <t>6228232095746489765</t>
  </si>
  <si>
    <t>130425198801100357</t>
  </si>
  <si>
    <t>107114</t>
  </si>
  <si>
    <t>贺伟</t>
  </si>
  <si>
    <t>6228480469809239673</t>
  </si>
  <si>
    <t>511027198007105831</t>
  </si>
  <si>
    <t>107115</t>
  </si>
  <si>
    <t>刘念</t>
  </si>
  <si>
    <t>6230522090017051670</t>
  </si>
  <si>
    <t>511325198412110021</t>
  </si>
  <si>
    <t>107116</t>
  </si>
  <si>
    <t>段美红</t>
  </si>
  <si>
    <t>6228480018335178572</t>
  </si>
  <si>
    <t>511622199110231022</t>
  </si>
  <si>
    <t>107117</t>
  </si>
  <si>
    <t>何治宏</t>
  </si>
  <si>
    <t>6228482099659336879</t>
  </si>
  <si>
    <t>511381198901143490</t>
  </si>
  <si>
    <t>280073</t>
  </si>
  <si>
    <t>李倩</t>
  </si>
  <si>
    <t>6228482099629956574</t>
  </si>
  <si>
    <t>130637198705160022</t>
  </si>
  <si>
    <t>280148</t>
  </si>
  <si>
    <t>余强</t>
  </si>
  <si>
    <t>6228482869632356776</t>
  </si>
  <si>
    <t>51370119920725041X</t>
  </si>
  <si>
    <t>280191</t>
  </si>
  <si>
    <t>周世奇</t>
  </si>
  <si>
    <t>6228482099360128276</t>
  </si>
  <si>
    <t>513822199408052476</t>
  </si>
  <si>
    <t>280198</t>
  </si>
  <si>
    <t>唐茂琴</t>
  </si>
  <si>
    <t>6228482099639174473</t>
  </si>
  <si>
    <t>511023199507206320</t>
  </si>
  <si>
    <t>化工学院</t>
  </si>
  <si>
    <t>108</t>
  </si>
  <si>
    <t>108012</t>
  </si>
  <si>
    <t>吴蔺红</t>
  </si>
  <si>
    <t>434101100106931</t>
  </si>
  <si>
    <t>512901196305130434</t>
  </si>
  <si>
    <t>108017</t>
  </si>
  <si>
    <t>张清建</t>
  </si>
  <si>
    <t>434101100107046</t>
  </si>
  <si>
    <t>512901196302270490</t>
  </si>
  <si>
    <t>108019</t>
  </si>
  <si>
    <t>蒋晓慧</t>
  </si>
  <si>
    <t>6228482098302100070</t>
  </si>
  <si>
    <t>512901195810060444</t>
  </si>
  <si>
    <t>108024</t>
  </si>
  <si>
    <t>蒋宗林</t>
  </si>
  <si>
    <t>434101100209446</t>
  </si>
  <si>
    <t>513001196308090230</t>
  </si>
  <si>
    <t>108025</t>
  </si>
  <si>
    <t>秦大斌</t>
  </si>
  <si>
    <t>6228482098211380276</t>
  </si>
  <si>
    <t>512901196803040431</t>
  </si>
  <si>
    <t>108026</t>
  </si>
  <si>
    <t>陈中兰</t>
  </si>
  <si>
    <t>434101100107087</t>
  </si>
  <si>
    <t>512901196808310429</t>
  </si>
  <si>
    <t>108028</t>
  </si>
  <si>
    <t>刘全忠</t>
  </si>
  <si>
    <t>434101100107095</t>
  </si>
  <si>
    <t>512901196712190418</t>
  </si>
  <si>
    <t>108029</t>
  </si>
  <si>
    <t>苟兴龙</t>
  </si>
  <si>
    <t>6228482092256196119</t>
  </si>
  <si>
    <t>513027196902191951</t>
  </si>
  <si>
    <t>108030</t>
  </si>
  <si>
    <t>杨秀培</t>
  </si>
  <si>
    <t>6228482091598756614</t>
  </si>
  <si>
    <t>510802197003148317</t>
  </si>
  <si>
    <t>108031</t>
  </si>
  <si>
    <t>廖运文</t>
  </si>
  <si>
    <t>6228482098580927673</t>
  </si>
  <si>
    <t>51222219710128451x</t>
  </si>
  <si>
    <t>108032</t>
  </si>
  <si>
    <t>陶卫国</t>
  </si>
  <si>
    <t>434101100107137</t>
  </si>
  <si>
    <t>512901197109240411</t>
  </si>
  <si>
    <t>108034</t>
  </si>
  <si>
    <t>周娅芬</t>
  </si>
  <si>
    <t>6230522090011979074</t>
  </si>
  <si>
    <t>511122197104093368</t>
  </si>
  <si>
    <t>108035</t>
  </si>
  <si>
    <t>廖钫</t>
  </si>
  <si>
    <t>6228482098894019977</t>
  </si>
  <si>
    <t>513401197412301620</t>
  </si>
  <si>
    <t>108036</t>
  </si>
  <si>
    <t>王中华</t>
  </si>
  <si>
    <t>434100460037314</t>
  </si>
  <si>
    <t>510107197405150093</t>
  </si>
  <si>
    <t>108037</t>
  </si>
  <si>
    <t>李容</t>
  </si>
  <si>
    <t>6228482092256196218</t>
  </si>
  <si>
    <t>511026197609161629</t>
  </si>
  <si>
    <t>108041</t>
  </si>
  <si>
    <t>李明齐</t>
  </si>
  <si>
    <t>6228482098946929876</t>
  </si>
  <si>
    <t>512534197012120611</t>
  </si>
  <si>
    <t>108042</t>
  </si>
  <si>
    <t>敬林海</t>
  </si>
  <si>
    <t>6228482092256164414</t>
  </si>
  <si>
    <t>511321197702058057</t>
  </si>
  <si>
    <t>108046</t>
  </si>
  <si>
    <t>杨丽君</t>
  </si>
  <si>
    <t>6228482098631326271</t>
  </si>
  <si>
    <t>510215197607167147</t>
  </si>
  <si>
    <t>108047</t>
  </si>
  <si>
    <t>周丽梅</t>
  </si>
  <si>
    <t>6228482092795206619</t>
  </si>
  <si>
    <t>51060219770824528X</t>
  </si>
  <si>
    <t>108049</t>
  </si>
  <si>
    <t>王斌</t>
  </si>
  <si>
    <t>434100460006004</t>
  </si>
  <si>
    <t>513122197608090613</t>
  </si>
  <si>
    <t>108054</t>
  </si>
  <si>
    <t>冯毅</t>
  </si>
  <si>
    <t>6228482098077780973</t>
  </si>
  <si>
    <t>511302198004050010</t>
  </si>
  <si>
    <t>108055</t>
  </si>
  <si>
    <t>夏光强</t>
  </si>
  <si>
    <t>6228482099649990371</t>
  </si>
  <si>
    <t>510322198012036192</t>
  </si>
  <si>
    <t>108057</t>
  </si>
  <si>
    <t>何平</t>
  </si>
  <si>
    <t>6228482092256164919</t>
  </si>
  <si>
    <t>61012119791004695X</t>
  </si>
  <si>
    <t>108060</t>
  </si>
  <si>
    <t>刘爱科</t>
  </si>
  <si>
    <t>6228482091922611113</t>
  </si>
  <si>
    <t>430725198004272516</t>
  </si>
  <si>
    <t>108061</t>
  </si>
  <si>
    <t>郑琳川</t>
  </si>
  <si>
    <t>6228482092256197414</t>
  </si>
  <si>
    <t>513122198204094022</t>
  </si>
  <si>
    <t>108062</t>
  </si>
  <si>
    <t>冯文武</t>
  </si>
  <si>
    <t>6228482099644840373</t>
  </si>
  <si>
    <t>512901196409200433</t>
  </si>
  <si>
    <t>108064</t>
  </si>
  <si>
    <t>唐自龙</t>
  </si>
  <si>
    <t>434101100108598</t>
  </si>
  <si>
    <t>512901197002230432</t>
  </si>
  <si>
    <t>108065</t>
  </si>
  <si>
    <t>程正军</t>
  </si>
  <si>
    <t>6228482099594270076</t>
  </si>
  <si>
    <t>610302197211122038</t>
  </si>
  <si>
    <t>108066</t>
  </si>
  <si>
    <t>高成</t>
  </si>
  <si>
    <t>6228482092256186615</t>
  </si>
  <si>
    <t>210111197803066819</t>
  </si>
  <si>
    <t>108072</t>
  </si>
  <si>
    <t>罗永岚</t>
  </si>
  <si>
    <t>434100460039922</t>
  </si>
  <si>
    <t>510602197804106829</t>
  </si>
  <si>
    <t>108075</t>
  </si>
  <si>
    <t>文丰玉</t>
  </si>
  <si>
    <t>6228482091702576411</t>
  </si>
  <si>
    <t>512925197810156104</t>
  </si>
  <si>
    <t>108078</t>
  </si>
  <si>
    <t>高和军</t>
  </si>
  <si>
    <t>6228482090511106519</t>
  </si>
  <si>
    <t>511128198101282510</t>
  </si>
  <si>
    <t>108081</t>
  </si>
  <si>
    <t>曾春梅</t>
  </si>
  <si>
    <t>6228482099596041970</t>
  </si>
  <si>
    <t>510311198208060523</t>
  </si>
  <si>
    <t>108084</t>
  </si>
  <si>
    <t>詹豪强</t>
  </si>
  <si>
    <t>6228482091173501914</t>
  </si>
  <si>
    <t>120104196310296392</t>
  </si>
  <si>
    <t>108085</t>
  </si>
  <si>
    <t>杨春艳</t>
  </si>
  <si>
    <t>6228452098087494272</t>
  </si>
  <si>
    <t>370786198103236322</t>
  </si>
  <si>
    <t>108086</t>
  </si>
  <si>
    <t>陈复彬</t>
  </si>
  <si>
    <t>6228482099629958075</t>
  </si>
  <si>
    <t>370323198101113233</t>
  </si>
  <si>
    <t>108087</t>
  </si>
  <si>
    <t>刘茜</t>
  </si>
  <si>
    <t>6228482092127488810</t>
  </si>
  <si>
    <t>511022197809281857</t>
  </si>
  <si>
    <t>108089</t>
  </si>
  <si>
    <t>何小丽</t>
  </si>
  <si>
    <t>6228482092795552715</t>
  </si>
  <si>
    <t>510824198604191743</t>
  </si>
  <si>
    <t>108090</t>
  </si>
  <si>
    <t>谢治辉</t>
  </si>
  <si>
    <t>6228482096039750860</t>
  </si>
  <si>
    <t>513901198610154811</t>
  </si>
  <si>
    <t>108092</t>
  </si>
  <si>
    <t>陈君</t>
  </si>
  <si>
    <t>6228482099638523472</t>
  </si>
  <si>
    <t>500382198709077466</t>
  </si>
  <si>
    <t>108093</t>
  </si>
  <si>
    <t>王启合</t>
  </si>
  <si>
    <t>6228482092649993214</t>
  </si>
  <si>
    <t>513030198703170012</t>
  </si>
  <si>
    <t>108094</t>
  </si>
  <si>
    <t>隆继兰</t>
  </si>
  <si>
    <t>6228482099177795374</t>
  </si>
  <si>
    <t>513029198906113549</t>
  </si>
  <si>
    <t>108096</t>
  </si>
  <si>
    <t>王丹</t>
  </si>
  <si>
    <t>6228482099639364272</t>
  </si>
  <si>
    <t>513601198304221821</t>
  </si>
  <si>
    <t>108097</t>
  </si>
  <si>
    <t>林玲</t>
  </si>
  <si>
    <t>6228482099615925070</t>
  </si>
  <si>
    <t>500242198701195672</t>
  </si>
  <si>
    <t>108098</t>
  </si>
  <si>
    <t>宋昆鹏</t>
  </si>
  <si>
    <t>6228482099615916475</t>
  </si>
  <si>
    <t>413026198804052156</t>
  </si>
  <si>
    <t>108101</t>
  </si>
  <si>
    <t>褚文道</t>
  </si>
  <si>
    <t>6228482099629960279</t>
  </si>
  <si>
    <t>360103198710222218</t>
  </si>
  <si>
    <t>108103</t>
  </si>
  <si>
    <t>周大刚</t>
  </si>
  <si>
    <t>6228482099634393771</t>
  </si>
  <si>
    <t>410782198707102410</t>
  </si>
  <si>
    <t>108104</t>
  </si>
  <si>
    <t>王鹏</t>
  </si>
  <si>
    <t>6228482099634410070</t>
  </si>
  <si>
    <t>620522198710181537</t>
  </si>
  <si>
    <t>108105</t>
  </si>
  <si>
    <t>邹志娟</t>
  </si>
  <si>
    <t>6230522090016128479</t>
  </si>
  <si>
    <t>412728198810067522</t>
  </si>
  <si>
    <t>108106</t>
  </si>
  <si>
    <t>张勇</t>
  </si>
  <si>
    <t>6228482098579887573</t>
  </si>
  <si>
    <t>340122198908167993</t>
  </si>
  <si>
    <t>108108</t>
  </si>
  <si>
    <t>陈博</t>
  </si>
  <si>
    <t>6228480018553641772</t>
  </si>
  <si>
    <t>360105198808060029</t>
  </si>
  <si>
    <t>108109</t>
  </si>
  <si>
    <t>尹梦云</t>
  </si>
  <si>
    <t>6228482092030897214</t>
  </si>
  <si>
    <t>51382219920728262X</t>
  </si>
  <si>
    <t>108110</t>
  </si>
  <si>
    <t>唐凤琳</t>
  </si>
  <si>
    <t>6228482099634395875</t>
  </si>
  <si>
    <t>510921198802203107</t>
  </si>
  <si>
    <t>108111</t>
  </si>
  <si>
    <t>黄昆</t>
  </si>
  <si>
    <t>6230522090005148470</t>
  </si>
  <si>
    <t>51013119821218761X</t>
  </si>
  <si>
    <t>108112</t>
  </si>
  <si>
    <t>刘琦</t>
  </si>
  <si>
    <t>6228480462925499610</t>
  </si>
  <si>
    <t>220202197908131817</t>
  </si>
  <si>
    <t>108113</t>
  </si>
  <si>
    <t>常金明</t>
  </si>
  <si>
    <t>6228482099639183870</t>
  </si>
  <si>
    <t>500228199103297115</t>
  </si>
  <si>
    <t>108114</t>
  </si>
  <si>
    <t>丁艾玲</t>
  </si>
  <si>
    <t>6228482099639186477</t>
  </si>
  <si>
    <t>371327198802176225</t>
  </si>
  <si>
    <t>108116</t>
  </si>
  <si>
    <t>王亚</t>
  </si>
  <si>
    <t>6228482099639187970</t>
  </si>
  <si>
    <t>510723199006152720</t>
  </si>
  <si>
    <t>108117</t>
  </si>
  <si>
    <t>邓淳月</t>
  </si>
  <si>
    <t>6230522090020914070</t>
  </si>
  <si>
    <t>511303199312081362</t>
  </si>
  <si>
    <t>108118</t>
  </si>
  <si>
    <t>雍奇文</t>
  </si>
  <si>
    <t>6228482099639192277</t>
  </si>
  <si>
    <t>51130319910525091X</t>
  </si>
  <si>
    <t>108119</t>
  </si>
  <si>
    <t>肖尧</t>
  </si>
  <si>
    <t>6228482099642724470</t>
  </si>
  <si>
    <t>500223198310102732</t>
  </si>
  <si>
    <t>108120</t>
  </si>
  <si>
    <t>张元卓</t>
  </si>
  <si>
    <t>6228480509626057475</t>
  </si>
  <si>
    <t>370724198603034357</t>
  </si>
  <si>
    <t>108121</t>
  </si>
  <si>
    <t>姜峰</t>
  </si>
  <si>
    <t>6228482099644825671</t>
  </si>
  <si>
    <t>371081198809134812</t>
  </si>
  <si>
    <t>108122</t>
  </si>
  <si>
    <t>问少华</t>
  </si>
  <si>
    <t>6228482099644844474</t>
  </si>
  <si>
    <t>610527199006181810</t>
  </si>
  <si>
    <t>108124</t>
  </si>
  <si>
    <t>张倩</t>
  </si>
  <si>
    <t>6228480028081903172</t>
  </si>
  <si>
    <t>142731199110114524</t>
  </si>
  <si>
    <t>108125</t>
  </si>
  <si>
    <t>梁光明</t>
  </si>
  <si>
    <t>6228482099644825770</t>
  </si>
  <si>
    <t>450322198711292519</t>
  </si>
  <si>
    <t>108126</t>
  </si>
  <si>
    <t>许镭</t>
  </si>
  <si>
    <t>6230522090016145978</t>
  </si>
  <si>
    <t>412826198708096610</t>
  </si>
  <si>
    <t>108127</t>
  </si>
  <si>
    <t>韩盼</t>
  </si>
  <si>
    <t>6228480038903963577</t>
  </si>
  <si>
    <t>61050219900920745X</t>
  </si>
  <si>
    <t>108128</t>
  </si>
  <si>
    <t>何承宇</t>
  </si>
  <si>
    <t>6230522090016147073</t>
  </si>
  <si>
    <t>511381198709093972</t>
  </si>
  <si>
    <t>108129</t>
  </si>
  <si>
    <t>肖玉龙</t>
  </si>
  <si>
    <t>6230522090016147974</t>
  </si>
  <si>
    <t>511902199001080617</t>
  </si>
  <si>
    <t>108130</t>
  </si>
  <si>
    <t>庞诗师</t>
  </si>
  <si>
    <t>6230522090021765976</t>
  </si>
  <si>
    <t>511325199112214122</t>
  </si>
  <si>
    <t>108131</t>
  </si>
  <si>
    <t>陈连芳</t>
  </si>
  <si>
    <t>6230522090025740173</t>
  </si>
  <si>
    <t>511324199106101301</t>
  </si>
  <si>
    <t>108132</t>
  </si>
  <si>
    <t>钟敏</t>
  </si>
  <si>
    <t>6228232095764413960</t>
  </si>
  <si>
    <t>612326198706090012</t>
  </si>
  <si>
    <t>108133</t>
  </si>
  <si>
    <t>付洪权</t>
  </si>
  <si>
    <t>6230522090027126074</t>
  </si>
  <si>
    <t>513902198808091955</t>
  </si>
  <si>
    <t>108134</t>
  </si>
  <si>
    <t>张祥宇</t>
  </si>
  <si>
    <t>6230522090027133278</t>
  </si>
  <si>
    <t>232126199009145092</t>
  </si>
  <si>
    <t>108135</t>
  </si>
  <si>
    <t>许肖云</t>
  </si>
  <si>
    <t>6228482099658984778</t>
  </si>
  <si>
    <t>371202198105060048</t>
  </si>
  <si>
    <t>108136</t>
  </si>
  <si>
    <t>秦丽</t>
  </si>
  <si>
    <t>6228482099660762873</t>
  </si>
  <si>
    <t>51130219920215072X</t>
  </si>
  <si>
    <t>112061</t>
  </si>
  <si>
    <t>赵燕徐</t>
  </si>
  <si>
    <t>6228482098788847574</t>
  </si>
  <si>
    <t>511325198201203324</t>
  </si>
  <si>
    <t>280028</t>
  </si>
  <si>
    <t>杨琴</t>
  </si>
  <si>
    <t>6228482098892059173</t>
  </si>
  <si>
    <t>511111198707195529</t>
  </si>
  <si>
    <t>280063</t>
  </si>
  <si>
    <t>王清</t>
  </si>
  <si>
    <t>6228482099177342474</t>
  </si>
  <si>
    <t>511324199209180866</t>
  </si>
  <si>
    <t>280099</t>
  </si>
  <si>
    <t>黄驰</t>
  </si>
  <si>
    <t>6228482099639365071</t>
  </si>
  <si>
    <t>513021198311070227</t>
  </si>
  <si>
    <t>280111</t>
  </si>
  <si>
    <t>徐美玉</t>
  </si>
  <si>
    <t>6228482099650962376</t>
  </si>
  <si>
    <t>431129198811292226</t>
  </si>
  <si>
    <t>280187</t>
  </si>
  <si>
    <t>屈莎力</t>
  </si>
  <si>
    <t>6230522090016144575</t>
  </si>
  <si>
    <t>510302199304131035</t>
  </si>
  <si>
    <t>280192</t>
  </si>
  <si>
    <t>方贞</t>
  </si>
  <si>
    <t>6228482099613777879</t>
  </si>
  <si>
    <t>511302198804051468</t>
  </si>
  <si>
    <t>297056</t>
  </si>
  <si>
    <t>陈伟</t>
  </si>
  <si>
    <t>434101100238635</t>
  </si>
  <si>
    <t>511302197409060714</t>
  </si>
  <si>
    <t>生科院</t>
  </si>
  <si>
    <t>109</t>
  </si>
  <si>
    <t>109009</t>
  </si>
  <si>
    <t>张建平</t>
  </si>
  <si>
    <t>6228452098001629078</t>
  </si>
  <si>
    <t>512901196209200439</t>
  </si>
  <si>
    <t>109011</t>
  </si>
  <si>
    <t>冯昌琼</t>
  </si>
  <si>
    <t>434101100162405</t>
  </si>
  <si>
    <t>512901196809190422</t>
  </si>
  <si>
    <t>109020</t>
  </si>
  <si>
    <t>米志平</t>
  </si>
  <si>
    <t>434100460020559</t>
  </si>
  <si>
    <t>512901196209020470</t>
  </si>
  <si>
    <t>109021</t>
  </si>
  <si>
    <t>严贤春</t>
  </si>
  <si>
    <t>6228482091598254313</t>
  </si>
  <si>
    <t>512921196302070814</t>
  </si>
  <si>
    <t>109025</t>
  </si>
  <si>
    <t>李林辉</t>
  </si>
  <si>
    <t>6230522090025744076</t>
  </si>
  <si>
    <t>512901196512271213</t>
  </si>
  <si>
    <t>109026</t>
  </si>
  <si>
    <t>杨军</t>
  </si>
  <si>
    <t>6228482091451666116</t>
  </si>
  <si>
    <t>512223197301102158</t>
  </si>
  <si>
    <t>109027</t>
  </si>
  <si>
    <t>胡杰</t>
  </si>
  <si>
    <t>6228482091974921410</t>
  </si>
  <si>
    <t>51340119710805061x</t>
  </si>
  <si>
    <t>109029</t>
  </si>
  <si>
    <t>张咏祀</t>
  </si>
  <si>
    <t>6228482090336746317</t>
  </si>
  <si>
    <t>422801196903085015</t>
  </si>
  <si>
    <t>109031</t>
  </si>
  <si>
    <t>景望春</t>
  </si>
  <si>
    <t>6228452090040810710</t>
  </si>
  <si>
    <t>510102196906078425</t>
  </si>
  <si>
    <t>109032</t>
  </si>
  <si>
    <t>廖咏梅</t>
  </si>
  <si>
    <t>6230522090006443771</t>
  </si>
  <si>
    <t>512901197011170427</t>
  </si>
  <si>
    <t>109035</t>
  </si>
  <si>
    <t>郭碧花</t>
  </si>
  <si>
    <t>6228482092339639416</t>
  </si>
  <si>
    <t>512901197105220464</t>
  </si>
  <si>
    <t>109040</t>
  </si>
  <si>
    <t>何道文</t>
  </si>
  <si>
    <t>6228482092032662418</t>
  </si>
  <si>
    <t>513525197009303956</t>
  </si>
  <si>
    <t>109041</t>
  </si>
  <si>
    <t>胥晓</t>
  </si>
  <si>
    <t>6228482091838100219</t>
  </si>
  <si>
    <t>510723197311290012</t>
  </si>
  <si>
    <t>109042</t>
  </si>
  <si>
    <t>王琼</t>
  </si>
  <si>
    <t>6228482098301792778</t>
  </si>
  <si>
    <t>511126197610163424</t>
  </si>
  <si>
    <t>109045</t>
  </si>
  <si>
    <t>何恒果</t>
  </si>
  <si>
    <t>6228482092317610710</t>
  </si>
  <si>
    <t>511302197803270760</t>
  </si>
  <si>
    <t>109046</t>
  </si>
  <si>
    <t>魏淑红</t>
  </si>
  <si>
    <t>6228452090058079919</t>
  </si>
  <si>
    <t>620402197610111341</t>
  </si>
  <si>
    <t>109047</t>
  </si>
  <si>
    <t>宋波</t>
  </si>
  <si>
    <t>6228482092128890816</t>
  </si>
  <si>
    <t>511302197803010723</t>
  </si>
  <si>
    <t>109048</t>
  </si>
  <si>
    <t>文国琴</t>
  </si>
  <si>
    <t>6228482092257226519</t>
  </si>
  <si>
    <t>512501197809182927</t>
  </si>
  <si>
    <t>109049</t>
  </si>
  <si>
    <t>廖雪兰</t>
  </si>
  <si>
    <t>6228272091221958870</t>
  </si>
  <si>
    <t>511028197912280041</t>
  </si>
  <si>
    <t>109056</t>
  </si>
  <si>
    <t>陈卫英</t>
  </si>
  <si>
    <t>434101100226846</t>
  </si>
  <si>
    <t>511132198111112923</t>
  </si>
  <si>
    <t>109060</t>
  </si>
  <si>
    <t>张烈</t>
  </si>
  <si>
    <t>6228452098087494074</t>
  </si>
  <si>
    <t>610124196401180012</t>
  </si>
  <si>
    <t>109064</t>
  </si>
  <si>
    <t>甘小洪</t>
  </si>
  <si>
    <t>6228482092256173415</t>
  </si>
  <si>
    <t>510232197409027510</t>
  </si>
  <si>
    <t>109065</t>
  </si>
  <si>
    <t>刘小红</t>
  </si>
  <si>
    <t>6228482092339425311</t>
  </si>
  <si>
    <t>513525197509116954</t>
  </si>
  <si>
    <t>109066</t>
  </si>
  <si>
    <t>房守敏</t>
  </si>
  <si>
    <t>6228482092257175211</t>
  </si>
  <si>
    <t>342222197810101120</t>
  </si>
  <si>
    <t>109068</t>
  </si>
  <si>
    <t>马永红</t>
  </si>
  <si>
    <t>6228482098665037976</t>
  </si>
  <si>
    <t>622827197707244715</t>
  </si>
  <si>
    <t>109071</t>
  </si>
  <si>
    <t>石爱民</t>
  </si>
  <si>
    <t>6228482099629967878</t>
  </si>
  <si>
    <t>132424197611200315</t>
  </si>
  <si>
    <t>109072</t>
  </si>
  <si>
    <t>伍春莲</t>
  </si>
  <si>
    <t>6228482092257121611</t>
  </si>
  <si>
    <t>510126197609113621</t>
  </si>
  <si>
    <t>109073</t>
  </si>
  <si>
    <t>范曾丽</t>
  </si>
  <si>
    <t>6228482092256183117</t>
  </si>
  <si>
    <t>511027198107050022</t>
  </si>
  <si>
    <t>109074</t>
  </si>
  <si>
    <t>李玉杰</t>
  </si>
  <si>
    <t>6228482092256184016</t>
  </si>
  <si>
    <t>211422197912073221</t>
  </si>
  <si>
    <t>109075</t>
  </si>
  <si>
    <t>刘金平</t>
  </si>
  <si>
    <t>6228482092258010615</t>
  </si>
  <si>
    <t>620105197208132032</t>
  </si>
  <si>
    <t>109076</t>
  </si>
  <si>
    <t>袁施彬</t>
  </si>
  <si>
    <t>6228482092258144414</t>
  </si>
  <si>
    <t>510622197110203347</t>
  </si>
  <si>
    <t>109079</t>
  </si>
  <si>
    <t>张雪梅</t>
  </si>
  <si>
    <t>6228462098012602476</t>
  </si>
  <si>
    <t>513030198202207366</t>
  </si>
  <si>
    <t>109081</t>
  </si>
  <si>
    <t>赵欢</t>
  </si>
  <si>
    <t>6228482090928029916</t>
  </si>
  <si>
    <t>513101198201160328</t>
  </si>
  <si>
    <t>109083</t>
  </si>
  <si>
    <t>余燕</t>
  </si>
  <si>
    <t>6230522090027132270</t>
  </si>
  <si>
    <t>513623198208019445</t>
  </si>
  <si>
    <t>109084</t>
  </si>
  <si>
    <t>侯怡铃</t>
  </si>
  <si>
    <t>6228482092338416519</t>
  </si>
  <si>
    <t>511302198301280760</t>
  </si>
  <si>
    <t>109085</t>
  </si>
  <si>
    <t>廖文波</t>
  </si>
  <si>
    <t>6228482092552999513</t>
  </si>
  <si>
    <t>510902197904234111</t>
  </si>
  <si>
    <t>109086</t>
  </si>
  <si>
    <t>黄燕</t>
  </si>
  <si>
    <t>6230522090005113672</t>
  </si>
  <si>
    <t>51012519820602282X</t>
  </si>
  <si>
    <t>109088</t>
  </si>
  <si>
    <t>闫香慧</t>
  </si>
  <si>
    <t>6228482091700195214</t>
  </si>
  <si>
    <t>370628197812257026</t>
  </si>
  <si>
    <t>109089</t>
  </si>
  <si>
    <t>黎大勇</t>
  </si>
  <si>
    <t>6228482092257551114</t>
  </si>
  <si>
    <t>421003197912180578</t>
  </si>
  <si>
    <t>109090</t>
  </si>
  <si>
    <t>曾燏</t>
  </si>
  <si>
    <t>6228482091836098613</t>
  </si>
  <si>
    <t>422129198103212933</t>
  </si>
  <si>
    <t>109092</t>
  </si>
  <si>
    <t>黄尤优</t>
  </si>
  <si>
    <t>6228482098665034874</t>
  </si>
  <si>
    <t>51113019810702002x</t>
  </si>
  <si>
    <t>109096</t>
  </si>
  <si>
    <t>杨在君</t>
  </si>
  <si>
    <t>6228482092257206412</t>
  </si>
  <si>
    <t>51132419810215193X</t>
  </si>
  <si>
    <t>109098</t>
  </si>
  <si>
    <t>黄美云</t>
  </si>
  <si>
    <t>431900460011927</t>
  </si>
  <si>
    <t>362424197611215421</t>
  </si>
  <si>
    <t>109100</t>
  </si>
  <si>
    <t>廖明莉</t>
  </si>
  <si>
    <t>6228482093050633513</t>
  </si>
  <si>
    <t>510622198109073324</t>
  </si>
  <si>
    <t>109101</t>
  </si>
  <si>
    <t>谢刚</t>
  </si>
  <si>
    <t>6228482099639179571</t>
  </si>
  <si>
    <t>511322198103011012</t>
  </si>
  <si>
    <t>109102</t>
  </si>
  <si>
    <t>张晋东</t>
  </si>
  <si>
    <t>6228482098178144772</t>
  </si>
  <si>
    <t>210921197802248617</t>
  </si>
  <si>
    <t>109106</t>
  </si>
  <si>
    <t>董廷发</t>
  </si>
  <si>
    <t>6228482099177776770</t>
  </si>
  <si>
    <t>53032619850915445X</t>
  </si>
  <si>
    <t>109107</t>
  </si>
  <si>
    <t>韦伟</t>
  </si>
  <si>
    <t>6230522090018466075</t>
  </si>
  <si>
    <t>450203198406010015</t>
  </si>
  <si>
    <t>109108</t>
  </si>
  <si>
    <t>李锋</t>
  </si>
  <si>
    <t>6228482091785303816</t>
  </si>
  <si>
    <t>510525198702120316</t>
  </si>
  <si>
    <t>109109</t>
  </si>
  <si>
    <t>周宏</t>
  </si>
  <si>
    <t>6228482092257186614</t>
  </si>
  <si>
    <t>620422198710301118</t>
  </si>
  <si>
    <t>109111</t>
  </si>
  <si>
    <t>吴邦元</t>
  </si>
  <si>
    <t>6228482099541651873</t>
  </si>
  <si>
    <t>230421198312060612</t>
  </si>
  <si>
    <t>109112</t>
  </si>
  <si>
    <t>刘俊雁</t>
  </si>
  <si>
    <t>6228482099607523271</t>
  </si>
  <si>
    <t>511527198606200029</t>
  </si>
  <si>
    <t>109114</t>
  </si>
  <si>
    <t>周昭敏</t>
  </si>
  <si>
    <t>6230522090018243375</t>
  </si>
  <si>
    <t>510211198102175415</t>
  </si>
  <si>
    <t>109115</t>
  </si>
  <si>
    <t>何可</t>
  </si>
  <si>
    <t>6228482093051988411</t>
  </si>
  <si>
    <t>510822198906110010</t>
  </si>
  <si>
    <t>109116</t>
  </si>
  <si>
    <t>6228482093051957812</t>
  </si>
  <si>
    <t>511302198907252123</t>
  </si>
  <si>
    <t>109117</t>
  </si>
  <si>
    <t>赵中一</t>
  </si>
  <si>
    <t>6228482099613393875</t>
  </si>
  <si>
    <t>511302198701120715</t>
  </si>
  <si>
    <t>109118</t>
  </si>
  <si>
    <t>韩菡</t>
  </si>
  <si>
    <t>6228482099621208578</t>
  </si>
  <si>
    <t>360302198712222048</t>
  </si>
  <si>
    <t>109119</t>
  </si>
  <si>
    <t>刘沁松</t>
  </si>
  <si>
    <t>6228272091223967473</t>
  </si>
  <si>
    <t>510824198507178379</t>
  </si>
  <si>
    <t>109120</t>
  </si>
  <si>
    <t>赵旭喆</t>
  </si>
  <si>
    <t>6228272091223963274</t>
  </si>
  <si>
    <t>23022719861012014X</t>
  </si>
  <si>
    <t>109121</t>
  </si>
  <si>
    <t>唐俊峰</t>
  </si>
  <si>
    <t>6228482099627031271</t>
  </si>
  <si>
    <t>422301198602083413</t>
  </si>
  <si>
    <t>109122</t>
  </si>
  <si>
    <t>王梦琳</t>
  </si>
  <si>
    <t>6228482099632399176</t>
  </si>
  <si>
    <t>142702199001181224</t>
  </si>
  <si>
    <t>109123</t>
  </si>
  <si>
    <t>杨彪</t>
  </si>
  <si>
    <t>6228482099633828074</t>
  </si>
  <si>
    <t>512301198108150037</t>
  </si>
  <si>
    <t>109124</t>
  </si>
  <si>
    <t>何泽</t>
  </si>
  <si>
    <t>6228482099634391478</t>
  </si>
  <si>
    <t>513722198706263060</t>
  </si>
  <si>
    <t>109125</t>
  </si>
  <si>
    <t>王东微</t>
  </si>
  <si>
    <t>6228482099634401376</t>
  </si>
  <si>
    <t>230622198501150366</t>
  </si>
  <si>
    <t>109127</t>
  </si>
  <si>
    <t>陈兰英</t>
  </si>
  <si>
    <t>6228482092979735813</t>
  </si>
  <si>
    <t>450923198708124089</t>
  </si>
  <si>
    <t>109128</t>
  </si>
  <si>
    <t>康迪</t>
  </si>
  <si>
    <t>6228482099634407373</t>
  </si>
  <si>
    <t>61040319860515301X</t>
  </si>
  <si>
    <t>109129</t>
  </si>
  <si>
    <t>邹书珍</t>
  </si>
  <si>
    <t>6228482099634407571</t>
  </si>
  <si>
    <t>41282819900410232X</t>
  </si>
  <si>
    <t>109130</t>
  </si>
  <si>
    <t>闫承志</t>
  </si>
  <si>
    <t>6228482099634392377</t>
  </si>
  <si>
    <t>370911198609020019</t>
  </si>
  <si>
    <t>109131</t>
  </si>
  <si>
    <t>金龙</t>
  </si>
  <si>
    <t>6228482098579892276</t>
  </si>
  <si>
    <t>511324199008262451</t>
  </si>
  <si>
    <t>109132</t>
  </si>
  <si>
    <t>舒渝民</t>
  </si>
  <si>
    <t>6228482099634409478</t>
  </si>
  <si>
    <t>500102199004132690</t>
  </si>
  <si>
    <t>109134</t>
  </si>
  <si>
    <t>罗波</t>
  </si>
  <si>
    <t>6228482099634391270</t>
  </si>
  <si>
    <t>513901198709034852</t>
  </si>
  <si>
    <t>109135</t>
  </si>
  <si>
    <t>邹建</t>
  </si>
  <si>
    <t>6228482092258667711</t>
  </si>
  <si>
    <t>510321198410170331</t>
  </si>
  <si>
    <t>109136</t>
  </si>
  <si>
    <t>洪明生</t>
  </si>
  <si>
    <t>6230522090020913676</t>
  </si>
  <si>
    <t>510823198601106279</t>
  </si>
  <si>
    <t>109137</t>
  </si>
  <si>
    <t>张春艳</t>
  </si>
  <si>
    <t>6230522090007873372</t>
  </si>
  <si>
    <t>370684198801063627</t>
  </si>
  <si>
    <t>109138</t>
  </si>
  <si>
    <t>杨振安</t>
  </si>
  <si>
    <t>6228482099639195379</t>
  </si>
  <si>
    <t>610327198503131210</t>
  </si>
  <si>
    <t>109139</t>
  </si>
  <si>
    <t>徐文娟</t>
  </si>
  <si>
    <t>6228483378301867278</t>
  </si>
  <si>
    <t>620502198206262068</t>
  </si>
  <si>
    <t>109140</t>
  </si>
  <si>
    <t>马朝旭</t>
  </si>
  <si>
    <t>6228480178110137670</t>
  </si>
  <si>
    <t>622826198912183331</t>
  </si>
  <si>
    <t>109141</t>
  </si>
  <si>
    <t>李云春</t>
  </si>
  <si>
    <t>6228482099639374479</t>
  </si>
  <si>
    <t>532327198801011112</t>
  </si>
  <si>
    <t>109142</t>
  </si>
  <si>
    <t>马志良</t>
  </si>
  <si>
    <t>6228482099639367572</t>
  </si>
  <si>
    <t>412726198806040471</t>
  </si>
  <si>
    <t>109143</t>
  </si>
  <si>
    <t>卫万荣</t>
  </si>
  <si>
    <t>6228482099639359876</t>
  </si>
  <si>
    <t>620122198801021414</t>
  </si>
  <si>
    <t>109144</t>
  </si>
  <si>
    <t>王强</t>
  </si>
  <si>
    <t>6228482099640234571</t>
  </si>
  <si>
    <t>511622198708052518</t>
  </si>
  <si>
    <t>109145</t>
  </si>
  <si>
    <t>聂书明</t>
  </si>
  <si>
    <t>6228482099642717771</t>
  </si>
  <si>
    <t>622629198110270271</t>
  </si>
  <si>
    <t>109146</t>
  </si>
  <si>
    <t>6228482099642718571</t>
  </si>
  <si>
    <t>210503198203103643</t>
  </si>
  <si>
    <t>109147</t>
  </si>
  <si>
    <t>李锦</t>
  </si>
  <si>
    <t>6228482099644840076</t>
  </si>
  <si>
    <t>510625198907205407</t>
  </si>
  <si>
    <t>109148</t>
  </si>
  <si>
    <t>吴一超</t>
  </si>
  <si>
    <t>6228480469748572176</t>
  </si>
  <si>
    <t>511325198910025313</t>
  </si>
  <si>
    <t>109149</t>
  </si>
  <si>
    <t>刘朝巍</t>
  </si>
  <si>
    <t>6228482099644829079</t>
  </si>
  <si>
    <t>220621198302270252</t>
  </si>
  <si>
    <t>109150</t>
  </si>
  <si>
    <t>吕伟祥</t>
  </si>
  <si>
    <t>6228480148837094678</t>
  </si>
  <si>
    <t>410185198706215532</t>
  </si>
  <si>
    <t>109151</t>
  </si>
  <si>
    <t>何善勇</t>
  </si>
  <si>
    <t>9559980014029080513</t>
  </si>
  <si>
    <t>510722198210106915</t>
  </si>
  <si>
    <t>109152</t>
  </si>
  <si>
    <t>彭超</t>
  </si>
  <si>
    <t>6228482099649986379</t>
  </si>
  <si>
    <t>511302198906070715</t>
  </si>
  <si>
    <t>109153</t>
  </si>
  <si>
    <t>秦明森</t>
  </si>
  <si>
    <t>6228412094646751079</t>
  </si>
  <si>
    <t>511303198910033059</t>
  </si>
  <si>
    <t>109154</t>
  </si>
  <si>
    <t>王晓梅</t>
  </si>
  <si>
    <t>6228480488361001271</t>
  </si>
  <si>
    <t>620402198708142124</t>
  </si>
  <si>
    <t>109155</t>
  </si>
  <si>
    <t>杨莉</t>
  </si>
  <si>
    <t>6228480468010846375</t>
  </si>
  <si>
    <t>513435198209170328</t>
  </si>
  <si>
    <t>109156</t>
  </si>
  <si>
    <t>侯哲</t>
  </si>
  <si>
    <t>6230522090016146174</t>
  </si>
  <si>
    <t>142724199102121018</t>
  </si>
  <si>
    <t>109157</t>
  </si>
  <si>
    <t>刘华峰</t>
  </si>
  <si>
    <t>6228483378218726377</t>
  </si>
  <si>
    <t>652101198707260430</t>
  </si>
  <si>
    <t>109159</t>
  </si>
  <si>
    <t>任羽</t>
  </si>
  <si>
    <t>6228450156001080965</t>
  </si>
  <si>
    <t>413028196910153974</t>
  </si>
  <si>
    <t>109160</t>
  </si>
  <si>
    <t>李秀山</t>
  </si>
  <si>
    <t>6228480010680537015</t>
  </si>
  <si>
    <t>620102196502030033</t>
  </si>
  <si>
    <t>109161</t>
  </si>
  <si>
    <t>王芳</t>
  </si>
  <si>
    <t>6228480010646222116</t>
  </si>
  <si>
    <t>15012319820720262X</t>
  </si>
  <si>
    <t>109162</t>
  </si>
  <si>
    <t>蒋时姣</t>
  </si>
  <si>
    <t>6230522090020910870</t>
  </si>
  <si>
    <t>430521199009020500</t>
  </si>
  <si>
    <t>109163</t>
  </si>
  <si>
    <t>刘雪莎</t>
  </si>
  <si>
    <t>6230522090020909278</t>
  </si>
  <si>
    <t>130428198809043122</t>
  </si>
  <si>
    <t>109164</t>
  </si>
  <si>
    <t>刁岩</t>
  </si>
  <si>
    <t>6230522090020902372</t>
  </si>
  <si>
    <t>230103198405183639</t>
  </si>
  <si>
    <t>109165</t>
  </si>
  <si>
    <t>陈亚梅</t>
  </si>
  <si>
    <t>6230522090020924673</t>
  </si>
  <si>
    <t>51372219900814208X</t>
  </si>
  <si>
    <t>109166</t>
  </si>
  <si>
    <t>张廷富</t>
  </si>
  <si>
    <t>6230522090024336379</t>
  </si>
  <si>
    <t>532128198701063113</t>
  </si>
  <si>
    <t>109167</t>
  </si>
  <si>
    <t>费汉榄</t>
  </si>
  <si>
    <t>6228483340992875010</t>
  </si>
  <si>
    <t>352203198308072552</t>
  </si>
  <si>
    <t>109168</t>
  </si>
  <si>
    <t>赵德川</t>
  </si>
  <si>
    <t>6230522090021527871</t>
  </si>
  <si>
    <t>500384198609242674</t>
  </si>
  <si>
    <t>109169</t>
  </si>
  <si>
    <t>李冰寒</t>
  </si>
  <si>
    <t>6228482099177374873</t>
  </si>
  <si>
    <t>511302199108170337</t>
  </si>
  <si>
    <t>109170</t>
  </si>
  <si>
    <t>龙芸</t>
  </si>
  <si>
    <t>6230522090027144077</t>
  </si>
  <si>
    <t>511304199111011321</t>
  </si>
  <si>
    <t>109171</t>
  </si>
  <si>
    <t>徐丹萍</t>
  </si>
  <si>
    <t>6228270467507992977</t>
  </si>
  <si>
    <t>412702198801144529</t>
  </si>
  <si>
    <t>109172</t>
  </si>
  <si>
    <t>魏中华</t>
  </si>
  <si>
    <t>6228482099654211176</t>
  </si>
  <si>
    <t>372323198903113333</t>
  </si>
  <si>
    <t>109173</t>
  </si>
  <si>
    <t>王程亮</t>
  </si>
  <si>
    <t>6230522090027149274</t>
  </si>
  <si>
    <t>610321198810026818</t>
  </si>
  <si>
    <t>109174</t>
  </si>
  <si>
    <t>樊程</t>
  </si>
  <si>
    <t>6228210010016521219</t>
  </si>
  <si>
    <t>510122199007093372</t>
  </si>
  <si>
    <t>109175</t>
  </si>
  <si>
    <t>卓志航</t>
  </si>
  <si>
    <t>6228480158263152874</t>
  </si>
  <si>
    <t>513901198902060673</t>
  </si>
  <si>
    <t>109176</t>
  </si>
  <si>
    <t>赵婷婷</t>
  </si>
  <si>
    <t>6228482099658976873</t>
  </si>
  <si>
    <t>510125198711195027</t>
  </si>
  <si>
    <t>109177</t>
  </si>
  <si>
    <t>夏万才</t>
  </si>
  <si>
    <t>6228482098177987775</t>
  </si>
  <si>
    <t>513028198806294438</t>
  </si>
  <si>
    <t>109178</t>
  </si>
  <si>
    <t>赵丽</t>
  </si>
  <si>
    <t>6228482098579895576</t>
  </si>
  <si>
    <t>510524199008235162</t>
  </si>
  <si>
    <t>118046</t>
  </si>
  <si>
    <t>刘勇</t>
  </si>
  <si>
    <t>6228482092257157318</t>
  </si>
  <si>
    <t>412821198511096033</t>
  </si>
  <si>
    <t>118048</t>
  </si>
  <si>
    <t>匙峰</t>
  </si>
  <si>
    <t>6230522090005137572</t>
  </si>
  <si>
    <t>130683198410187330</t>
  </si>
  <si>
    <t>125014</t>
  </si>
  <si>
    <t>朱桔艺</t>
  </si>
  <si>
    <t>6228482098579918972</t>
  </si>
  <si>
    <t>511112198908190915</t>
  </si>
  <si>
    <t>231002</t>
  </si>
  <si>
    <t>陈真勇</t>
  </si>
  <si>
    <t>6230522090027557575</t>
  </si>
  <si>
    <t>511132198112232636</t>
  </si>
  <si>
    <t>231003</t>
  </si>
  <si>
    <t>魏君</t>
  </si>
  <si>
    <t>6228482091839968515</t>
  </si>
  <si>
    <t>51362119810626616x</t>
  </si>
  <si>
    <t>280064</t>
  </si>
  <si>
    <t>肖金兰</t>
  </si>
  <si>
    <t>6228480468130501470</t>
  </si>
  <si>
    <t>52212119920328742X</t>
  </si>
  <si>
    <t>280101</t>
  </si>
  <si>
    <t>马慧</t>
  </si>
  <si>
    <t>6230522090000109279</t>
  </si>
  <si>
    <t>341223199006110047</t>
  </si>
  <si>
    <t>280104</t>
  </si>
  <si>
    <t>陆培嵘</t>
  </si>
  <si>
    <t>6228482092793428215</t>
  </si>
  <si>
    <t>32102319800116002X</t>
  </si>
  <si>
    <t>280117</t>
  </si>
  <si>
    <t>罗怡</t>
  </si>
  <si>
    <t>6228482098403601679</t>
  </si>
  <si>
    <t>513721199405101509</t>
  </si>
  <si>
    <t>280168</t>
  </si>
  <si>
    <t>李昂</t>
  </si>
  <si>
    <t>6230522090018464278</t>
  </si>
  <si>
    <t>211102199203181542</t>
  </si>
  <si>
    <t>301040</t>
  </si>
  <si>
    <t>胡菁</t>
  </si>
  <si>
    <t>6228482093050695116</t>
  </si>
  <si>
    <t>512901197312090412</t>
  </si>
  <si>
    <t>国土学院</t>
  </si>
  <si>
    <t>110</t>
  </si>
  <si>
    <t>102138</t>
  </si>
  <si>
    <t>马理叶</t>
  </si>
  <si>
    <t>6228482090928026516</t>
  </si>
  <si>
    <t>513401198207171622</t>
  </si>
  <si>
    <t>110003</t>
  </si>
  <si>
    <t>翟有龙</t>
  </si>
  <si>
    <t>6228482090210494117</t>
  </si>
  <si>
    <t>51290119640220049x</t>
  </si>
  <si>
    <t>110005</t>
  </si>
  <si>
    <t>雷金蓉</t>
  </si>
  <si>
    <t>6228482099632011771</t>
  </si>
  <si>
    <t>512901196403020423</t>
  </si>
  <si>
    <t>110009</t>
  </si>
  <si>
    <t>许武成</t>
  </si>
  <si>
    <t>434100460022159</t>
  </si>
  <si>
    <t>512901196602210457</t>
  </si>
  <si>
    <t>110010</t>
  </si>
  <si>
    <t>孟凌</t>
  </si>
  <si>
    <t>6228482092258775910</t>
  </si>
  <si>
    <t>513101197007180312</t>
  </si>
  <si>
    <t>110011</t>
  </si>
  <si>
    <t>谌柯</t>
  </si>
  <si>
    <t>6228482092258666010</t>
  </si>
  <si>
    <t>512901196612230419</t>
  </si>
  <si>
    <t>110012</t>
  </si>
  <si>
    <t>张斌</t>
  </si>
  <si>
    <t>6228482092258652614</t>
  </si>
  <si>
    <t>512922197501108919</t>
  </si>
  <si>
    <t>110013</t>
  </si>
  <si>
    <t>罗明云</t>
  </si>
  <si>
    <t>6228482091922483711</t>
  </si>
  <si>
    <t>512901196811070438</t>
  </si>
  <si>
    <t>110014</t>
  </si>
  <si>
    <t>舒秋贵</t>
  </si>
  <si>
    <t>6228482099639354372</t>
  </si>
  <si>
    <t>360622197207132639</t>
  </si>
  <si>
    <t>110015</t>
  </si>
  <si>
    <t>徐瑶</t>
  </si>
  <si>
    <t>6228272091222742471</t>
  </si>
  <si>
    <t>51303019730930062x</t>
  </si>
  <si>
    <t>110018</t>
  </si>
  <si>
    <t>孙海宁</t>
  </si>
  <si>
    <t>6228482098581481274</t>
  </si>
  <si>
    <t>511122197307120207</t>
  </si>
  <si>
    <t>110022</t>
  </si>
  <si>
    <t>杨霞</t>
  </si>
  <si>
    <t>6228482099541637377</t>
  </si>
  <si>
    <t>511121197904257547</t>
  </si>
  <si>
    <t>110023</t>
  </si>
  <si>
    <t>黄星</t>
  </si>
  <si>
    <t>6228482090650635617</t>
  </si>
  <si>
    <t>511302197909031426</t>
  </si>
  <si>
    <t>110024</t>
  </si>
  <si>
    <t>贾春蓉</t>
  </si>
  <si>
    <t>434100460002672</t>
  </si>
  <si>
    <t>510922198001130282</t>
  </si>
  <si>
    <t>110026</t>
  </si>
  <si>
    <t>刘辉</t>
  </si>
  <si>
    <t>6228482090150469111</t>
  </si>
  <si>
    <t>510602198008185276</t>
  </si>
  <si>
    <t>110028</t>
  </si>
  <si>
    <t>杨平</t>
  </si>
  <si>
    <t>6228482099541638276</t>
  </si>
  <si>
    <t>512901196512180450</t>
  </si>
  <si>
    <t>110029</t>
  </si>
  <si>
    <t>6228482099633579073</t>
  </si>
  <si>
    <t>511302197509260713</t>
  </si>
  <si>
    <t>110030</t>
  </si>
  <si>
    <t>何逵燕</t>
  </si>
  <si>
    <t>434101100207903</t>
  </si>
  <si>
    <t>51292119760926559X</t>
  </si>
  <si>
    <t>110034</t>
  </si>
  <si>
    <t>罗培</t>
  </si>
  <si>
    <t>434101100249301</t>
  </si>
  <si>
    <t>510704197409190010</t>
  </si>
  <si>
    <t>110035</t>
  </si>
  <si>
    <t>王丽丽</t>
  </si>
  <si>
    <t>6228482099622901478</t>
  </si>
  <si>
    <t>142424197908253524</t>
  </si>
  <si>
    <t>110036</t>
  </si>
  <si>
    <t>蒋良群</t>
  </si>
  <si>
    <t>6228482099631931375</t>
  </si>
  <si>
    <t>512923197808286521</t>
  </si>
  <si>
    <t>110037</t>
  </si>
  <si>
    <t>秦子晗</t>
  </si>
  <si>
    <t>6228482092796316615</t>
  </si>
  <si>
    <t>513624197909210025</t>
  </si>
  <si>
    <t>110038</t>
  </si>
  <si>
    <t>张军</t>
  </si>
  <si>
    <t>6228482092257179916</t>
  </si>
  <si>
    <t>511322197905051038</t>
  </si>
  <si>
    <t>110039</t>
  </si>
  <si>
    <t>舒成强</t>
  </si>
  <si>
    <t>6228482099631931276</t>
  </si>
  <si>
    <t>510128197712271911</t>
  </si>
  <si>
    <t>110040</t>
  </si>
  <si>
    <t>翟稚翎</t>
  </si>
  <si>
    <t>6228482092258127310</t>
  </si>
  <si>
    <t>511302198408182327</t>
  </si>
  <si>
    <t>110043</t>
  </si>
  <si>
    <t>李红</t>
  </si>
  <si>
    <t>434100460037801</t>
  </si>
  <si>
    <t>510811198107160020</t>
  </si>
  <si>
    <t>110046</t>
  </si>
  <si>
    <t>王佑汉</t>
  </si>
  <si>
    <t>434100460037082</t>
  </si>
  <si>
    <t>511324198205212336</t>
  </si>
  <si>
    <t>110047</t>
  </si>
  <si>
    <t>罗明良</t>
  </si>
  <si>
    <t>6228482091132107217</t>
  </si>
  <si>
    <t>413028197801084636</t>
  </si>
  <si>
    <t>110048</t>
  </si>
  <si>
    <t>段含明</t>
  </si>
  <si>
    <t>6228482099615916178</t>
  </si>
  <si>
    <t>513623198303231938</t>
  </si>
  <si>
    <t>110049</t>
  </si>
  <si>
    <t>邓青春</t>
  </si>
  <si>
    <t>6228482098787847674</t>
  </si>
  <si>
    <t>510622198211231827</t>
  </si>
  <si>
    <t>110050</t>
  </si>
  <si>
    <t>李卫朋</t>
  </si>
  <si>
    <t>6228482092649712911</t>
  </si>
  <si>
    <t>610122198304166354</t>
  </si>
  <si>
    <t>110051</t>
  </si>
  <si>
    <t>王倩</t>
  </si>
  <si>
    <t>6228482091837829412</t>
  </si>
  <si>
    <t>511302198305150023</t>
  </si>
  <si>
    <t>110052</t>
  </si>
  <si>
    <t>胡翠华</t>
  </si>
  <si>
    <t>6230522090018471471</t>
  </si>
  <si>
    <t>510212197609203544</t>
  </si>
  <si>
    <t>110054</t>
  </si>
  <si>
    <t>林叶彬</t>
  </si>
  <si>
    <t>6230522090006047978</t>
  </si>
  <si>
    <t>510502198101237418</t>
  </si>
  <si>
    <t>110055</t>
  </si>
  <si>
    <t>吕娟</t>
  </si>
  <si>
    <t>6228482092256192415</t>
  </si>
  <si>
    <t>23232119791001292X</t>
  </si>
  <si>
    <t>110056</t>
  </si>
  <si>
    <t>杜树汉</t>
  </si>
  <si>
    <t>6228482092650481216</t>
  </si>
  <si>
    <t>41272519830419225X</t>
  </si>
  <si>
    <t>110058</t>
  </si>
  <si>
    <t>方兰</t>
  </si>
  <si>
    <t>6228482098304100375</t>
  </si>
  <si>
    <t>513030198809036620</t>
  </si>
  <si>
    <t>110060</t>
  </si>
  <si>
    <t>王杰</t>
  </si>
  <si>
    <t>6228482099159699271</t>
  </si>
  <si>
    <t>511321198407043738</t>
  </si>
  <si>
    <t>110063</t>
  </si>
  <si>
    <t>郭延成</t>
  </si>
  <si>
    <t>6228482099634395271</t>
  </si>
  <si>
    <t>232303198001181859</t>
  </si>
  <si>
    <t>110064</t>
  </si>
  <si>
    <t>刘颖</t>
  </si>
  <si>
    <t>6228482099615919172</t>
  </si>
  <si>
    <t>510681199103014627</t>
  </si>
  <si>
    <t>110065</t>
  </si>
  <si>
    <t>程熙</t>
  </si>
  <si>
    <t>6228482099615923174</t>
  </si>
  <si>
    <t>511325199012071814</t>
  </si>
  <si>
    <t>110066</t>
  </si>
  <si>
    <t>陈忠升</t>
  </si>
  <si>
    <t>6228482099613393677</t>
  </si>
  <si>
    <t>372922198103185431</t>
  </si>
  <si>
    <t>110067</t>
  </si>
  <si>
    <t>张桥英</t>
  </si>
  <si>
    <t>6228482099633576475</t>
  </si>
  <si>
    <t>511203197603213105</t>
  </si>
  <si>
    <t>110068</t>
  </si>
  <si>
    <t>黄瑾</t>
  </si>
  <si>
    <t>6228482099633827779</t>
  </si>
  <si>
    <t>420621198405221864</t>
  </si>
  <si>
    <t>110069</t>
  </si>
  <si>
    <t>王旭熙</t>
  </si>
  <si>
    <t>6228482099633833074</t>
  </si>
  <si>
    <t>513822198510111781</t>
  </si>
  <si>
    <t>110070</t>
  </si>
  <si>
    <t>杜忠</t>
  </si>
  <si>
    <t>6228482099633835475</t>
  </si>
  <si>
    <t>370911198001036055</t>
  </si>
  <si>
    <t>110071</t>
  </si>
  <si>
    <t>孔亮</t>
  </si>
  <si>
    <t>6228482099634392773</t>
  </si>
  <si>
    <t>130302198509081814</t>
  </si>
  <si>
    <t>110072</t>
  </si>
  <si>
    <t>王晓晓</t>
  </si>
  <si>
    <t>6228480470816446517</t>
  </si>
  <si>
    <t>371326198901227618</t>
  </si>
  <si>
    <t>110073</t>
  </si>
  <si>
    <t>6228482099634392476</t>
  </si>
  <si>
    <t>513822198901267222</t>
  </si>
  <si>
    <t>110074</t>
  </si>
  <si>
    <t>杜子银</t>
  </si>
  <si>
    <t>6228480470263234317</t>
  </si>
  <si>
    <t>500225198808215673</t>
  </si>
  <si>
    <t>110075</t>
  </si>
  <si>
    <t>王志城</t>
  </si>
  <si>
    <t>6228480478293572879</t>
  </si>
  <si>
    <t>511381199009050415</t>
  </si>
  <si>
    <t>110076</t>
  </si>
  <si>
    <t>王建</t>
  </si>
  <si>
    <t>6228482099634396279</t>
  </si>
  <si>
    <t>511011198611154890</t>
  </si>
  <si>
    <t>110077</t>
  </si>
  <si>
    <t>吕威</t>
  </si>
  <si>
    <t>6228482099634407779</t>
  </si>
  <si>
    <t>210624198707105834</t>
  </si>
  <si>
    <t>110080</t>
  </si>
  <si>
    <t>王睿</t>
  </si>
  <si>
    <t>6230522090000118676</t>
  </si>
  <si>
    <t>622621198604053014</t>
  </si>
  <si>
    <t>110081</t>
  </si>
  <si>
    <t>何雨栗</t>
  </si>
  <si>
    <t>6228482099644840977</t>
  </si>
  <si>
    <t>622225198709211211</t>
  </si>
  <si>
    <t>110082</t>
  </si>
  <si>
    <t>罗君</t>
  </si>
  <si>
    <t>6228482099639359272</t>
  </si>
  <si>
    <t>510521198503017417</t>
  </si>
  <si>
    <t>110083</t>
  </si>
  <si>
    <t>苏炳睿</t>
  </si>
  <si>
    <t>6230520460217712870</t>
  </si>
  <si>
    <t>652322198904210531</t>
  </si>
  <si>
    <t>110084</t>
  </si>
  <si>
    <t>段雄</t>
  </si>
  <si>
    <t>6230522090025749471</t>
  </si>
  <si>
    <t>421083198710203213</t>
  </si>
  <si>
    <t>110085</t>
  </si>
  <si>
    <t>王磊</t>
  </si>
  <si>
    <t>6228482099654217272</t>
  </si>
  <si>
    <t>610125199205146650</t>
  </si>
  <si>
    <t>112059</t>
  </si>
  <si>
    <t>王海英</t>
  </si>
  <si>
    <t>6228482099633836077</t>
  </si>
  <si>
    <t>510321198202080024</t>
  </si>
  <si>
    <t>125013</t>
  </si>
  <si>
    <t>朱芸莹</t>
  </si>
  <si>
    <t>6228482098579877673</t>
  </si>
  <si>
    <t>511302199101192322</t>
  </si>
  <si>
    <t>211019</t>
  </si>
  <si>
    <t>张泽洪</t>
  </si>
  <si>
    <t>6228482098304102371</t>
  </si>
  <si>
    <t>512529197702254915</t>
  </si>
  <si>
    <t>280062</t>
  </si>
  <si>
    <t>魏芸云</t>
  </si>
  <si>
    <t>6228482099639186378</t>
  </si>
  <si>
    <t>620402198602030044</t>
  </si>
  <si>
    <t>111</t>
  </si>
  <si>
    <t>105029</t>
  </si>
  <si>
    <t>寇荷超</t>
  </si>
  <si>
    <t>434100460014032</t>
  </si>
  <si>
    <t>512901197111170459</t>
  </si>
  <si>
    <t>111009</t>
  </si>
  <si>
    <t>沈时明</t>
  </si>
  <si>
    <t>434101100103730</t>
  </si>
  <si>
    <t>512901196405040479</t>
  </si>
  <si>
    <t>111010</t>
  </si>
  <si>
    <t>张翔</t>
  </si>
  <si>
    <t>434101100103706</t>
  </si>
  <si>
    <t>512901196509220415</t>
  </si>
  <si>
    <t>111012</t>
  </si>
  <si>
    <t>张驰</t>
  </si>
  <si>
    <t>434101100103805</t>
  </si>
  <si>
    <t>512901196302280410</t>
  </si>
  <si>
    <t>111014</t>
  </si>
  <si>
    <t>曾秀英</t>
  </si>
  <si>
    <t>6228482099631935574</t>
  </si>
  <si>
    <t>512301196204240826</t>
  </si>
  <si>
    <t>111015</t>
  </si>
  <si>
    <t>张旭东</t>
  </si>
  <si>
    <t>434101100103839</t>
  </si>
  <si>
    <t>510215196512120472</t>
  </si>
  <si>
    <t>111016</t>
  </si>
  <si>
    <t>王虹</t>
  </si>
  <si>
    <t>434101100103748</t>
  </si>
  <si>
    <t>512901196304150425</t>
  </si>
  <si>
    <t>111017</t>
  </si>
  <si>
    <t>刘锦仙</t>
  </si>
  <si>
    <t>6228482099541639571</t>
  </si>
  <si>
    <t>512901196412260429</t>
  </si>
  <si>
    <t>111019</t>
  </si>
  <si>
    <t>熊丽华</t>
  </si>
  <si>
    <t>434101100103821</t>
  </si>
  <si>
    <t>51010319660318426x</t>
  </si>
  <si>
    <t>111020</t>
  </si>
  <si>
    <t>陈建军</t>
  </si>
  <si>
    <t>6228482099631930674</t>
  </si>
  <si>
    <t>310107196612231230</t>
  </si>
  <si>
    <t>111022</t>
  </si>
  <si>
    <t>李孟军</t>
  </si>
  <si>
    <t>6228482096039733262</t>
  </si>
  <si>
    <t>510502196904221429</t>
  </si>
  <si>
    <t>111023</t>
  </si>
  <si>
    <t>杨强</t>
  </si>
  <si>
    <t>6228482099104278676</t>
  </si>
  <si>
    <t>51290119680725041x</t>
  </si>
  <si>
    <t>111024</t>
  </si>
  <si>
    <t>刘红兵</t>
  </si>
  <si>
    <t>434101100103888</t>
  </si>
  <si>
    <t>512901197008140032</t>
  </si>
  <si>
    <t>111025</t>
  </si>
  <si>
    <t>李平</t>
  </si>
  <si>
    <t>6228482091974855410</t>
  </si>
  <si>
    <t>513022197108106695</t>
  </si>
  <si>
    <t>111026</t>
  </si>
  <si>
    <t>孙仲春</t>
  </si>
  <si>
    <t>6228482093052103713</t>
  </si>
  <si>
    <t>510215196812227116</t>
  </si>
  <si>
    <t>111028</t>
  </si>
  <si>
    <t>张萍</t>
  </si>
  <si>
    <t>6228482098948626975</t>
  </si>
  <si>
    <t>512901197301200823</t>
  </si>
  <si>
    <t>111029</t>
  </si>
  <si>
    <t>李涛</t>
  </si>
  <si>
    <t>6228482092128706517</t>
  </si>
  <si>
    <t>510902197012083290</t>
  </si>
  <si>
    <t>111030</t>
  </si>
  <si>
    <t>黎晓勇</t>
  </si>
  <si>
    <t>434100460005626</t>
  </si>
  <si>
    <t>512223197306022616</t>
  </si>
  <si>
    <t>111031</t>
  </si>
  <si>
    <t>范红军</t>
  </si>
  <si>
    <t>6228482099632393773</t>
  </si>
  <si>
    <t>512921197305170014</t>
  </si>
  <si>
    <t>111032</t>
  </si>
  <si>
    <t>全彦秀</t>
  </si>
  <si>
    <t>6228482092338580017</t>
  </si>
  <si>
    <t>510902197204057281</t>
  </si>
  <si>
    <t>111033</t>
  </si>
  <si>
    <t>魏秀芳</t>
  </si>
  <si>
    <t>6228482092128862211</t>
  </si>
  <si>
    <t>51090219710219762x</t>
  </si>
  <si>
    <t>111035</t>
  </si>
  <si>
    <t>王琴</t>
  </si>
  <si>
    <t>6228482099177425477</t>
  </si>
  <si>
    <t>511302197502150343</t>
  </si>
  <si>
    <t>111036</t>
  </si>
  <si>
    <t>唐刚</t>
  </si>
  <si>
    <t>6228482099629954678</t>
  </si>
  <si>
    <t>512926197504050017</t>
  </si>
  <si>
    <t>111038</t>
  </si>
  <si>
    <t>胡明文</t>
  </si>
  <si>
    <t>6228482099541657870</t>
  </si>
  <si>
    <t>510107197602272639</t>
  </si>
  <si>
    <t>111039</t>
  </si>
  <si>
    <t>李恒</t>
  </si>
  <si>
    <t>434101100140203</t>
  </si>
  <si>
    <t>511102197912152025</t>
  </si>
  <si>
    <t>111041</t>
  </si>
  <si>
    <t>王武</t>
  </si>
  <si>
    <t>6228482090335628417</t>
  </si>
  <si>
    <t>510723197903150291</t>
  </si>
  <si>
    <t>111042</t>
  </si>
  <si>
    <t>龚文平</t>
  </si>
  <si>
    <t>6228482092338429512</t>
  </si>
  <si>
    <t>511224197902149475</t>
  </si>
  <si>
    <t>111044</t>
  </si>
  <si>
    <t>康欢</t>
  </si>
  <si>
    <t>434101100193772</t>
  </si>
  <si>
    <t>51300119801002001x</t>
  </si>
  <si>
    <t>111046</t>
  </si>
  <si>
    <t>李娟</t>
  </si>
  <si>
    <t>434101100226556</t>
  </si>
  <si>
    <t>510824198109120227</t>
  </si>
  <si>
    <t>111049</t>
  </si>
  <si>
    <t>赵兵</t>
  </si>
  <si>
    <t>6228482096039699661</t>
  </si>
  <si>
    <t>51290119700428053x</t>
  </si>
  <si>
    <t>111050</t>
  </si>
  <si>
    <t>罗红伟</t>
  </si>
  <si>
    <t>434100460009875</t>
  </si>
  <si>
    <t>512901197002210458</t>
  </si>
  <si>
    <t>111051</t>
  </si>
  <si>
    <t>李丽</t>
  </si>
  <si>
    <t>434100460033891</t>
  </si>
  <si>
    <t>511002198208102824</t>
  </si>
  <si>
    <t>111052</t>
  </si>
  <si>
    <t>曹伟平</t>
  </si>
  <si>
    <t>6228482099644834871</t>
  </si>
  <si>
    <t>610423198203091720</t>
  </si>
  <si>
    <t>111053</t>
  </si>
  <si>
    <t>李广学</t>
  </si>
  <si>
    <t>6228482098211471877</t>
  </si>
  <si>
    <t>632825198205260030</t>
  </si>
  <si>
    <t>111054</t>
  </si>
  <si>
    <t>蒲燕</t>
  </si>
  <si>
    <t>434101100249178</t>
  </si>
  <si>
    <t>513030198410010242</t>
  </si>
  <si>
    <t>111057</t>
  </si>
  <si>
    <t>王永安</t>
  </si>
  <si>
    <t>434100460040466</t>
  </si>
  <si>
    <t>130621197902286016</t>
  </si>
  <si>
    <t>111058</t>
  </si>
  <si>
    <t>杨斌</t>
  </si>
  <si>
    <t>6228482099621247170</t>
  </si>
  <si>
    <t>511026197609075114</t>
  </si>
  <si>
    <t>111059</t>
  </si>
  <si>
    <t>刘霞</t>
  </si>
  <si>
    <t>6228482098947050276</t>
  </si>
  <si>
    <t>510522198006200540</t>
  </si>
  <si>
    <t>111060</t>
  </si>
  <si>
    <t>谢昌雄</t>
  </si>
  <si>
    <t>6228482092128864118</t>
  </si>
  <si>
    <t>511027198007285836</t>
  </si>
  <si>
    <t>111061</t>
  </si>
  <si>
    <t>彭英</t>
  </si>
  <si>
    <t>6228482093050664518</t>
  </si>
  <si>
    <t>511024198005110742</t>
  </si>
  <si>
    <t>111062</t>
  </si>
  <si>
    <t>林伟</t>
  </si>
  <si>
    <t>6228482098406184376</t>
  </si>
  <si>
    <t>511302198903031913</t>
  </si>
  <si>
    <t>111063</t>
  </si>
  <si>
    <t>蒲世红</t>
  </si>
  <si>
    <t>6228482099644826075</t>
  </si>
  <si>
    <t>511302198001041928</t>
  </si>
  <si>
    <t>111064</t>
  </si>
  <si>
    <t>谢娟</t>
  </si>
  <si>
    <t>6228482092936243216</t>
  </si>
  <si>
    <t>510722198204130126</t>
  </si>
  <si>
    <t>111065</t>
  </si>
  <si>
    <t>郑勇</t>
  </si>
  <si>
    <t>6228482099606676971</t>
  </si>
  <si>
    <t>510521198104034375</t>
  </si>
  <si>
    <t>111066</t>
  </si>
  <si>
    <t>徐明伟</t>
  </si>
  <si>
    <t>6228482092979702615</t>
  </si>
  <si>
    <t>371321198204096999</t>
  </si>
  <si>
    <t>111068</t>
  </si>
  <si>
    <t>杨秀梅</t>
  </si>
  <si>
    <t>6228482091786080611</t>
  </si>
  <si>
    <t>320722196801100529</t>
  </si>
  <si>
    <t>111070</t>
  </si>
  <si>
    <t>李龙飞</t>
  </si>
  <si>
    <t>6228482092796841711</t>
  </si>
  <si>
    <t>341225198507110190</t>
  </si>
  <si>
    <t>111071</t>
  </si>
  <si>
    <t>杨明发</t>
  </si>
  <si>
    <t>6228482092649722118</t>
  </si>
  <si>
    <t>230103197702222855</t>
  </si>
  <si>
    <t>111072</t>
  </si>
  <si>
    <t>何良伟</t>
  </si>
  <si>
    <t>6228482092704706618</t>
  </si>
  <si>
    <t>421181198511031933</t>
  </si>
  <si>
    <t>111074</t>
  </si>
  <si>
    <t>马林</t>
  </si>
  <si>
    <t>6228482099176357572</t>
  </si>
  <si>
    <t>511325198610140053</t>
  </si>
  <si>
    <t>111075</t>
  </si>
  <si>
    <t>陈彩霞</t>
  </si>
  <si>
    <t>6228452098031132770</t>
  </si>
  <si>
    <t>511023198812136125</t>
  </si>
  <si>
    <t>111077</t>
  </si>
  <si>
    <t>陈珍怀</t>
  </si>
  <si>
    <t>6228482099610302077</t>
  </si>
  <si>
    <t>352203198812236317</t>
  </si>
  <si>
    <t>111078</t>
  </si>
  <si>
    <t>鞠琳琳</t>
  </si>
  <si>
    <t>6228482098581570779</t>
  </si>
  <si>
    <t>370784198709153019</t>
  </si>
  <si>
    <t>111080</t>
  </si>
  <si>
    <t>冯庆梅</t>
  </si>
  <si>
    <t>6228482098947780872</t>
  </si>
  <si>
    <t>51090219810904038X</t>
  </si>
  <si>
    <t>111081</t>
  </si>
  <si>
    <t>牛哲斌</t>
  </si>
  <si>
    <t>6228482092767439016</t>
  </si>
  <si>
    <t>140110198712250039</t>
  </si>
  <si>
    <t>111082</t>
  </si>
  <si>
    <t>王欣</t>
  </si>
  <si>
    <t>6228482092338591816</t>
  </si>
  <si>
    <t>422828198512151539</t>
  </si>
  <si>
    <t>111084</t>
  </si>
  <si>
    <t>吴霞</t>
  </si>
  <si>
    <t>6228482090931705015</t>
  </si>
  <si>
    <t>51030219901118204X</t>
  </si>
  <si>
    <t>111085</t>
  </si>
  <si>
    <t>席传浩</t>
  </si>
  <si>
    <t>6228482099177796471</t>
  </si>
  <si>
    <t>370124198810020019</t>
  </si>
  <si>
    <t>111087</t>
  </si>
  <si>
    <t>郭炯</t>
  </si>
  <si>
    <t>6228482099637106576</t>
  </si>
  <si>
    <t>511302199101020029</t>
  </si>
  <si>
    <t>111092</t>
  </si>
  <si>
    <t>陈娟</t>
  </si>
  <si>
    <t>6228482099615918570</t>
  </si>
  <si>
    <t>500235198906286144</t>
  </si>
  <si>
    <t>111093</t>
  </si>
  <si>
    <t>蒋芳芳</t>
  </si>
  <si>
    <t>6228482099615910973</t>
  </si>
  <si>
    <t>130926199103042848</t>
  </si>
  <si>
    <t>111094</t>
  </si>
  <si>
    <t>王鯤</t>
  </si>
  <si>
    <t>6228482099540700978</t>
  </si>
  <si>
    <t>513433198804141836</t>
  </si>
  <si>
    <t>111095</t>
  </si>
  <si>
    <t>刘小龙</t>
  </si>
  <si>
    <t>6228482099615909074</t>
  </si>
  <si>
    <t>622421198904160312</t>
  </si>
  <si>
    <t>111096</t>
  </si>
  <si>
    <t>丁国斌</t>
  </si>
  <si>
    <t>6228482099617134275</t>
  </si>
  <si>
    <t>620503198406110014</t>
  </si>
  <si>
    <t>111097</t>
  </si>
  <si>
    <t>李琳</t>
  </si>
  <si>
    <t>6228482093052005413</t>
  </si>
  <si>
    <t>513824199004011523</t>
  </si>
  <si>
    <t>111098</t>
  </si>
  <si>
    <t>郭倩倩</t>
  </si>
  <si>
    <t>6228482092704751713</t>
  </si>
  <si>
    <t>140426198810306021</t>
  </si>
  <si>
    <t>111099</t>
  </si>
  <si>
    <t>祝兴奉</t>
  </si>
  <si>
    <t>6228482099618397277</t>
  </si>
  <si>
    <t>371325198912224803</t>
  </si>
  <si>
    <t>111100</t>
  </si>
  <si>
    <t>胡陶艳</t>
  </si>
  <si>
    <t>6228482091702654416</t>
  </si>
  <si>
    <t>51302319920504492X</t>
  </si>
  <si>
    <t>111101</t>
  </si>
  <si>
    <t>曾薪月</t>
  </si>
  <si>
    <t>6228482098579842875</t>
  </si>
  <si>
    <t>511023199108115069</t>
  </si>
  <si>
    <t>111102</t>
  </si>
  <si>
    <t>冯中华</t>
  </si>
  <si>
    <t>6230522090021755571</t>
  </si>
  <si>
    <t>510411199002250014</t>
  </si>
  <si>
    <t>111104</t>
  </si>
  <si>
    <t>卢文洲</t>
  </si>
  <si>
    <t>6228482098948662277</t>
  </si>
  <si>
    <t>500235198909209291</t>
  </si>
  <si>
    <t>111105</t>
  </si>
  <si>
    <t>冯云</t>
  </si>
  <si>
    <t>6228482098579843279</t>
  </si>
  <si>
    <t>510104199108294576</t>
  </si>
  <si>
    <t>111106</t>
  </si>
  <si>
    <t>张迩瀚</t>
  </si>
  <si>
    <t>6228482099634391874</t>
  </si>
  <si>
    <t>511302199009080715</t>
  </si>
  <si>
    <t>111107</t>
  </si>
  <si>
    <t>陈德志</t>
  </si>
  <si>
    <t>6228480452510871810</t>
  </si>
  <si>
    <t>320381196710246010</t>
  </si>
  <si>
    <t>111108</t>
  </si>
  <si>
    <t>潘孝贵</t>
  </si>
  <si>
    <t>6228482099657862777</t>
  </si>
  <si>
    <t>342425196909207932</t>
  </si>
  <si>
    <t>212007</t>
  </si>
  <si>
    <t>吴攀文</t>
  </si>
  <si>
    <t>6228482092703925011</t>
  </si>
  <si>
    <t>37028519790909381x</t>
  </si>
  <si>
    <t>280069</t>
  </si>
  <si>
    <t>张波</t>
  </si>
  <si>
    <t>6228482099640237673</t>
  </si>
  <si>
    <t>500382199302030839</t>
  </si>
  <si>
    <t>280128</t>
  </si>
  <si>
    <t>万里红</t>
  </si>
  <si>
    <t>6228482099613784479</t>
  </si>
  <si>
    <t>432425199303106227</t>
  </si>
  <si>
    <t>280164</t>
  </si>
  <si>
    <t>赵静静</t>
  </si>
  <si>
    <t>6228480669219824275</t>
  </si>
  <si>
    <t>410181199302217223</t>
  </si>
  <si>
    <t>280183</t>
  </si>
  <si>
    <t>赵嘉宝</t>
  </si>
  <si>
    <t>6228482098116464175</t>
  </si>
  <si>
    <t>410304199704099547</t>
  </si>
  <si>
    <t>280206</t>
  </si>
  <si>
    <t>邓维</t>
  </si>
  <si>
    <t>6228482098178848372</t>
  </si>
  <si>
    <t>511323199502111011</t>
  </si>
  <si>
    <t>112</t>
  </si>
  <si>
    <t>106039</t>
  </si>
  <si>
    <t>郑伯川</t>
  </si>
  <si>
    <t>6228482099176032076</t>
  </si>
  <si>
    <t>510311197403132313</t>
  </si>
  <si>
    <t>106096</t>
  </si>
  <si>
    <t>杨兴琼</t>
  </si>
  <si>
    <t>6228482099541679171</t>
  </si>
  <si>
    <t>510622198111280920</t>
  </si>
  <si>
    <t>112001</t>
  </si>
  <si>
    <t>李明东</t>
  </si>
  <si>
    <t>434100460027547</t>
  </si>
  <si>
    <t>51290119580310041x</t>
  </si>
  <si>
    <t>112004</t>
  </si>
  <si>
    <t>赖晓风</t>
  </si>
  <si>
    <t>6228482098665822070</t>
  </si>
  <si>
    <t>512901196312160818</t>
  </si>
  <si>
    <t>112007</t>
  </si>
  <si>
    <t>张刚园</t>
  </si>
  <si>
    <t>6228482092257550314</t>
  </si>
  <si>
    <t>512901196211240413</t>
  </si>
  <si>
    <t>112009</t>
  </si>
  <si>
    <t>赵兴强</t>
  </si>
  <si>
    <t>434101100154402</t>
  </si>
  <si>
    <t>512901196510250435</t>
  </si>
  <si>
    <t>112011</t>
  </si>
  <si>
    <t>滕云</t>
  </si>
  <si>
    <t>6228482092258126411</t>
  </si>
  <si>
    <t>510215197105277135</t>
  </si>
  <si>
    <t>112012</t>
  </si>
  <si>
    <t>贺春林</t>
  </si>
  <si>
    <t>6228482099639370378</t>
  </si>
  <si>
    <t>512925197112304499</t>
  </si>
  <si>
    <t>112013</t>
  </si>
  <si>
    <t>何先波</t>
  </si>
  <si>
    <t>434100460014776</t>
  </si>
  <si>
    <t>510824197109247653</t>
  </si>
  <si>
    <t>112016</t>
  </si>
  <si>
    <t>滕华</t>
  </si>
  <si>
    <t>434101100145277</t>
  </si>
  <si>
    <t>512925197208155619</t>
  </si>
  <si>
    <t>112017</t>
  </si>
  <si>
    <t>吴亚娟</t>
  </si>
  <si>
    <t>6228482092256172714</t>
  </si>
  <si>
    <t>513029197410140047</t>
  </si>
  <si>
    <t>112020</t>
  </si>
  <si>
    <t>赵玉萍</t>
  </si>
  <si>
    <t>6228482099541027074</t>
  </si>
  <si>
    <t>420803197510183621</t>
  </si>
  <si>
    <t>112021</t>
  </si>
  <si>
    <t>刘晓锋</t>
  </si>
  <si>
    <t>6228482099156725277</t>
  </si>
  <si>
    <t>513521197208295236</t>
  </si>
  <si>
    <t>112022</t>
  </si>
  <si>
    <t>焦方源</t>
  </si>
  <si>
    <t>6228482092257126115</t>
  </si>
  <si>
    <t>51118119690101391x</t>
  </si>
  <si>
    <t>112024</t>
  </si>
  <si>
    <t>罗建</t>
  </si>
  <si>
    <t>6228482091304897512</t>
  </si>
  <si>
    <t>510226197506064551</t>
  </si>
  <si>
    <t>112028</t>
  </si>
  <si>
    <t>毛嘉莉</t>
  </si>
  <si>
    <t>6228482092128868812</t>
  </si>
  <si>
    <t>51130219791231032X</t>
  </si>
  <si>
    <t>112029</t>
  </si>
  <si>
    <t>蒲静</t>
  </si>
  <si>
    <t>6228482092128864415</t>
  </si>
  <si>
    <t>511302197705211126</t>
  </si>
  <si>
    <t>112036</t>
  </si>
  <si>
    <t>傅饶</t>
  </si>
  <si>
    <t>6228482099485204671</t>
  </si>
  <si>
    <t>510211198204283919</t>
  </si>
  <si>
    <t>112037</t>
  </si>
  <si>
    <t>金洪颖</t>
  </si>
  <si>
    <t>6228482099640548673</t>
  </si>
  <si>
    <t>211203198301053023</t>
  </si>
  <si>
    <t>112038</t>
  </si>
  <si>
    <t>邢晓燕</t>
  </si>
  <si>
    <t>6228482092125436712</t>
  </si>
  <si>
    <t>142433198106230444</t>
  </si>
  <si>
    <t>112039</t>
  </si>
  <si>
    <t>张宏</t>
  </si>
  <si>
    <t>6228482098946928779</t>
  </si>
  <si>
    <t>512901196510090419</t>
  </si>
  <si>
    <t>112040</t>
  </si>
  <si>
    <t>李彬川</t>
  </si>
  <si>
    <t>6228482098630978973</t>
  </si>
  <si>
    <t>512901197011231293</t>
  </si>
  <si>
    <t>112041</t>
  </si>
  <si>
    <t>谯石</t>
  </si>
  <si>
    <t>6228482099630982270</t>
  </si>
  <si>
    <t>512901196912250817</t>
  </si>
  <si>
    <t>112042</t>
  </si>
  <si>
    <t>潘伟</t>
  </si>
  <si>
    <t>6230522090018465176</t>
  </si>
  <si>
    <t>512928197606143014</t>
  </si>
  <si>
    <t>112043</t>
  </si>
  <si>
    <t>廖鹰梅</t>
  </si>
  <si>
    <t>6228482099639049774</t>
  </si>
  <si>
    <t>513101198110090547</t>
  </si>
  <si>
    <t>112044</t>
  </si>
  <si>
    <t>罗宇</t>
  </si>
  <si>
    <t>6228482092256180618</t>
  </si>
  <si>
    <t>510281198207258734</t>
  </si>
  <si>
    <t>112047</t>
  </si>
  <si>
    <t>陈华月</t>
  </si>
  <si>
    <t>6228482092128860512</t>
  </si>
  <si>
    <t>511381197910190024</t>
  </si>
  <si>
    <t>112049</t>
  </si>
  <si>
    <t>朱力强</t>
  </si>
  <si>
    <t>434100460014461</t>
  </si>
  <si>
    <t>511028197810310019</t>
  </si>
  <si>
    <t>112050</t>
  </si>
  <si>
    <t>赵海军</t>
  </si>
  <si>
    <t>6228482091837329918</t>
  </si>
  <si>
    <t>230103196604163295</t>
  </si>
  <si>
    <t>112051</t>
  </si>
  <si>
    <t>蒲斌</t>
  </si>
  <si>
    <t>6228482098116623473</t>
  </si>
  <si>
    <t>512922197201184530</t>
  </si>
  <si>
    <t>112055</t>
  </si>
  <si>
    <t>王娟</t>
  </si>
  <si>
    <t>6230522090024335678</t>
  </si>
  <si>
    <t>513621198007120026</t>
  </si>
  <si>
    <t>112056</t>
  </si>
  <si>
    <t>李佳</t>
  </si>
  <si>
    <t>434100460037819</t>
  </si>
  <si>
    <t>513125198208300021</t>
  </si>
  <si>
    <t>112057</t>
  </si>
  <si>
    <t>李薇</t>
  </si>
  <si>
    <t>6230522090024378173</t>
  </si>
  <si>
    <t>513622198202130189</t>
  </si>
  <si>
    <t>112058</t>
  </si>
  <si>
    <t>田敏</t>
  </si>
  <si>
    <t>6228482098304862677</t>
  </si>
  <si>
    <t>510502198110102224</t>
  </si>
  <si>
    <t>112060</t>
  </si>
  <si>
    <t>邓利平</t>
  </si>
  <si>
    <t>6228482090928030617</t>
  </si>
  <si>
    <t>513622198306093212</t>
  </si>
  <si>
    <t>112064</t>
  </si>
  <si>
    <t>肖何</t>
  </si>
  <si>
    <t>6228482092606269111</t>
  </si>
  <si>
    <t>511025198207216971</t>
  </si>
  <si>
    <t>112066</t>
  </si>
  <si>
    <t>沈雪珍</t>
  </si>
  <si>
    <t>6228272091223955973</t>
  </si>
  <si>
    <t>512901197202251625</t>
  </si>
  <si>
    <t>112067</t>
  </si>
  <si>
    <t>邹海洋</t>
  </si>
  <si>
    <t>6228482091839974414</t>
  </si>
  <si>
    <t>230602197608070614</t>
  </si>
  <si>
    <t>112071</t>
  </si>
  <si>
    <t>牛亚丽</t>
  </si>
  <si>
    <t>6228482099639183474</t>
  </si>
  <si>
    <t>410622198502180069</t>
  </si>
  <si>
    <t>112072</t>
  </si>
  <si>
    <t>陈毅红</t>
  </si>
  <si>
    <t>6228482099647148071</t>
  </si>
  <si>
    <t>510106197204101010</t>
  </si>
  <si>
    <t>112073</t>
  </si>
  <si>
    <t>6228482099627046170</t>
  </si>
  <si>
    <t>610403199103050517</t>
  </si>
  <si>
    <t>112074</t>
  </si>
  <si>
    <t>刘阅希</t>
  </si>
  <si>
    <t>6228482099634394373</t>
  </si>
  <si>
    <t>510227198312230647</t>
  </si>
  <si>
    <t>112075</t>
  </si>
  <si>
    <t>赵冲</t>
  </si>
  <si>
    <t>6228482098579863772</t>
  </si>
  <si>
    <t>429004198605055935</t>
  </si>
  <si>
    <t>112076</t>
  </si>
  <si>
    <t>周坤</t>
  </si>
  <si>
    <t>6228482098579863871</t>
  </si>
  <si>
    <t>510902198910147393</t>
  </si>
  <si>
    <t>112077</t>
  </si>
  <si>
    <t>李小松</t>
  </si>
  <si>
    <t>6228482093051997412</t>
  </si>
  <si>
    <t>511302198907210337</t>
  </si>
  <si>
    <t>112078</t>
  </si>
  <si>
    <t>何嘉林</t>
  </si>
  <si>
    <t>6228482099634391171</t>
  </si>
  <si>
    <t>511321198402181752</t>
  </si>
  <si>
    <t>112079</t>
  </si>
  <si>
    <t>黄平</t>
  </si>
  <si>
    <t>6228482099639367473</t>
  </si>
  <si>
    <t>511025198612107365</t>
  </si>
  <si>
    <t>112080</t>
  </si>
  <si>
    <t>朱小林</t>
  </si>
  <si>
    <t>6228450460067304016</t>
  </si>
  <si>
    <t>513401197312230837</t>
  </si>
  <si>
    <t>215070</t>
  </si>
  <si>
    <t>434100460001716</t>
  </si>
  <si>
    <t>51130219740329072x</t>
  </si>
  <si>
    <t>280065</t>
  </si>
  <si>
    <t>赵柳</t>
  </si>
  <si>
    <t>6228482099613792472</t>
  </si>
  <si>
    <t>511304199402247625</t>
  </si>
  <si>
    <t>280124</t>
  </si>
  <si>
    <t>陈锐</t>
  </si>
  <si>
    <t>6228482099177365475</t>
  </si>
  <si>
    <t>413026199208260922</t>
  </si>
  <si>
    <t>297007</t>
  </si>
  <si>
    <t>董文</t>
  </si>
  <si>
    <t>6228482092258785711</t>
  </si>
  <si>
    <t>420111197202135603</t>
  </si>
  <si>
    <t>113</t>
  </si>
  <si>
    <t>113005</t>
  </si>
  <si>
    <t>赵玲</t>
  </si>
  <si>
    <t>434100460046976</t>
  </si>
  <si>
    <t>510215196311017129</t>
  </si>
  <si>
    <t>113007</t>
  </si>
  <si>
    <t>杨林岚</t>
  </si>
  <si>
    <t>434101100216094</t>
  </si>
  <si>
    <t>512901197008201229</t>
  </si>
  <si>
    <t>113008</t>
  </si>
  <si>
    <t>曾晓安</t>
  </si>
  <si>
    <t>6228482099608662177</t>
  </si>
  <si>
    <t>51292519691204001X</t>
  </si>
  <si>
    <t>113009</t>
  </si>
  <si>
    <t>6228482099159029073</t>
  </si>
  <si>
    <t>512901197110171222</t>
  </si>
  <si>
    <t>113010</t>
  </si>
  <si>
    <t>毛亚雄</t>
  </si>
  <si>
    <t>6228482099632399077</t>
  </si>
  <si>
    <t>510102196806274998</t>
  </si>
  <si>
    <t>113011</t>
  </si>
  <si>
    <t>赵大刚</t>
  </si>
  <si>
    <t>434100460009750</t>
  </si>
  <si>
    <t>513021197008103618</t>
  </si>
  <si>
    <t>113012</t>
  </si>
  <si>
    <t>黄志权</t>
  </si>
  <si>
    <t>6228482092419999615</t>
  </si>
  <si>
    <t>511122197102245014</t>
  </si>
  <si>
    <t>113014</t>
  </si>
  <si>
    <t>罗原</t>
  </si>
  <si>
    <t>6228482091360329715</t>
  </si>
  <si>
    <t>512930197312060012</t>
  </si>
  <si>
    <t>113016</t>
  </si>
  <si>
    <t>吴艳</t>
  </si>
  <si>
    <t>434101100126244</t>
  </si>
  <si>
    <t>512921197709070044</t>
  </si>
  <si>
    <t>113017</t>
  </si>
  <si>
    <t>张小勇</t>
  </si>
  <si>
    <t>6228482099176020279</t>
  </si>
  <si>
    <t>610327197608164313</t>
  </si>
  <si>
    <t>113018</t>
  </si>
  <si>
    <t>曾铮</t>
  </si>
  <si>
    <t>6228482099626282073</t>
  </si>
  <si>
    <t>612301198005300032</t>
  </si>
  <si>
    <t>113019</t>
  </si>
  <si>
    <t>于珊珊</t>
  </si>
  <si>
    <t>6228482092258106017</t>
  </si>
  <si>
    <t>610104198008310021</t>
  </si>
  <si>
    <t>113023</t>
  </si>
  <si>
    <t>但夏</t>
  </si>
  <si>
    <t>6228482091922415713</t>
  </si>
  <si>
    <t>421002198008250521</t>
  </si>
  <si>
    <t>113024</t>
  </si>
  <si>
    <t>李嵬</t>
  </si>
  <si>
    <t>6228482092793277513</t>
  </si>
  <si>
    <t>420502198101130619</t>
  </si>
  <si>
    <t>113025</t>
  </si>
  <si>
    <t>程娟娟</t>
  </si>
  <si>
    <t>6228482092256170718</t>
  </si>
  <si>
    <t>510502198109290029</t>
  </si>
  <si>
    <t>113026</t>
  </si>
  <si>
    <t>王瑾</t>
  </si>
  <si>
    <t>6228482092257570718</t>
  </si>
  <si>
    <t>410303198110292023</t>
  </si>
  <si>
    <t>113027</t>
  </si>
  <si>
    <t>姚琳</t>
  </si>
  <si>
    <t>434101100227489</t>
  </si>
  <si>
    <t>610114198209230020</t>
  </si>
  <si>
    <t>113030</t>
  </si>
  <si>
    <t>王沪川</t>
  </si>
  <si>
    <t>6228482092936382519</t>
  </si>
  <si>
    <t>512901197602150428</t>
  </si>
  <si>
    <t>113033</t>
  </si>
  <si>
    <t>袁奕桦</t>
  </si>
  <si>
    <t>6228482099634401277</t>
  </si>
  <si>
    <t>43020219820719101x</t>
  </si>
  <si>
    <t>113037</t>
  </si>
  <si>
    <t>王岱超</t>
  </si>
  <si>
    <t>6228482099156743874</t>
  </si>
  <si>
    <t>510303197907160529</t>
  </si>
  <si>
    <t>113038</t>
  </si>
  <si>
    <t>李南箫</t>
  </si>
  <si>
    <t>6228482099159028372</t>
  </si>
  <si>
    <t>511302198011031440</t>
  </si>
  <si>
    <t>113039</t>
  </si>
  <si>
    <t>李璐伶</t>
  </si>
  <si>
    <t>6228482092797944217</t>
  </si>
  <si>
    <t>512527198007120028</t>
  </si>
  <si>
    <t>113040</t>
  </si>
  <si>
    <t>6228452098009707678</t>
  </si>
  <si>
    <t>513401198106220827</t>
  </si>
  <si>
    <t>113041</t>
  </si>
  <si>
    <t>刘笑岩</t>
  </si>
  <si>
    <t>6230522090007095174</t>
  </si>
  <si>
    <t>410901197904230815</t>
  </si>
  <si>
    <t>113042</t>
  </si>
  <si>
    <t>王晓</t>
  </si>
  <si>
    <t>6228482098893994279</t>
  </si>
  <si>
    <t>511123198211233363</t>
  </si>
  <si>
    <t>113043</t>
  </si>
  <si>
    <t>苏殊</t>
  </si>
  <si>
    <t>6228482090928031615</t>
  </si>
  <si>
    <t>511302198304060325</t>
  </si>
  <si>
    <t>113044</t>
  </si>
  <si>
    <t>但雅</t>
  </si>
  <si>
    <t>6228482090928031714</t>
  </si>
  <si>
    <t>421002198702031820</t>
  </si>
  <si>
    <t>113045</t>
  </si>
  <si>
    <t>李俊</t>
  </si>
  <si>
    <t>6228482091922610719</t>
  </si>
  <si>
    <t>511324198207286419</t>
  </si>
  <si>
    <t>113046</t>
  </si>
  <si>
    <t>肖胜民</t>
  </si>
  <si>
    <t>6228482092797949315</t>
  </si>
  <si>
    <t>430611197810035533</t>
  </si>
  <si>
    <t>113047</t>
  </si>
  <si>
    <t>陈静雅</t>
  </si>
  <si>
    <t>6228482099611402272</t>
  </si>
  <si>
    <t>430702198709225221</t>
  </si>
  <si>
    <t>113048</t>
  </si>
  <si>
    <t>高登斌</t>
  </si>
  <si>
    <t>6228482091702582419</t>
  </si>
  <si>
    <t>510181197903241012</t>
  </si>
  <si>
    <t>113051</t>
  </si>
  <si>
    <t>6228482092127483514</t>
  </si>
  <si>
    <t>43010419861101002X</t>
  </si>
  <si>
    <t>113054</t>
  </si>
  <si>
    <t>张升浩</t>
  </si>
  <si>
    <t>6228482092649720419</t>
  </si>
  <si>
    <t>51302519751020329X</t>
  </si>
  <si>
    <t>113056</t>
  </si>
  <si>
    <t>周治巧</t>
  </si>
  <si>
    <t>6228482092979720617</t>
  </si>
  <si>
    <t>513433198012120025</t>
  </si>
  <si>
    <t>113057</t>
  </si>
  <si>
    <t>陈舒</t>
  </si>
  <si>
    <t>6228482096039614967</t>
  </si>
  <si>
    <t>410703198804302021</t>
  </si>
  <si>
    <t>113058</t>
  </si>
  <si>
    <t>毕波</t>
  </si>
  <si>
    <t>6228482099621204072</t>
  </si>
  <si>
    <t>500235198804077990</t>
  </si>
  <si>
    <t>113059</t>
  </si>
  <si>
    <t>梁祝宇帆</t>
  </si>
  <si>
    <t>6228272091223953077</t>
  </si>
  <si>
    <t>511321198810190041</t>
  </si>
  <si>
    <t>113060</t>
  </si>
  <si>
    <t>李瑞</t>
  </si>
  <si>
    <t>6228482099179796875</t>
  </si>
  <si>
    <t>620523198508110029</t>
  </si>
  <si>
    <t>113061</t>
  </si>
  <si>
    <t>吴挺</t>
  </si>
  <si>
    <t>6228482099177796372</t>
  </si>
  <si>
    <t>511302198808250712</t>
  </si>
  <si>
    <t>113062</t>
  </si>
  <si>
    <t>陈卓</t>
  </si>
  <si>
    <t>6228482092418124413</t>
  </si>
  <si>
    <t>511303198504220027</t>
  </si>
  <si>
    <t>113064</t>
  </si>
  <si>
    <t>罗龙</t>
  </si>
  <si>
    <t>6228482099615923570</t>
  </si>
  <si>
    <t>513701198910053616</t>
  </si>
  <si>
    <t>113065</t>
  </si>
  <si>
    <t>李唯一</t>
  </si>
  <si>
    <t>6228482099637180175</t>
  </si>
  <si>
    <t>511302199008312326</t>
  </si>
  <si>
    <t>113066</t>
  </si>
  <si>
    <t>任离湮</t>
  </si>
  <si>
    <t>6228482099634394571</t>
  </si>
  <si>
    <t>511302199112020729</t>
  </si>
  <si>
    <t>113067</t>
  </si>
  <si>
    <t>宋漪纹</t>
  </si>
  <si>
    <t>6228482091836092814</t>
  </si>
  <si>
    <t>511302199202140724</t>
  </si>
  <si>
    <t>113068</t>
  </si>
  <si>
    <t>龚勍</t>
  </si>
  <si>
    <t>6228482099634392872</t>
  </si>
  <si>
    <t>511302199011200317</t>
  </si>
  <si>
    <t>113069</t>
  </si>
  <si>
    <t>田昊</t>
  </si>
  <si>
    <t>6228482099634420673</t>
  </si>
  <si>
    <t>511302199102030712</t>
  </si>
  <si>
    <t>113070</t>
  </si>
  <si>
    <t>舒雅雯</t>
  </si>
  <si>
    <t>6228482099634392575</t>
  </si>
  <si>
    <t>511323199007080027</t>
  </si>
  <si>
    <t>113071</t>
  </si>
  <si>
    <t>刘鹏</t>
  </si>
  <si>
    <t>6230522090000102977</t>
  </si>
  <si>
    <t>410304198904110515</t>
  </si>
  <si>
    <t>113072</t>
  </si>
  <si>
    <t>黄珣</t>
  </si>
  <si>
    <t>6230522090000103074</t>
  </si>
  <si>
    <t>513022199107022587</t>
  </si>
  <si>
    <t>113073</t>
  </si>
  <si>
    <t>蒲力华</t>
  </si>
  <si>
    <t>6228452098067406973</t>
  </si>
  <si>
    <t>510107198903200545</t>
  </si>
  <si>
    <t>113074</t>
  </si>
  <si>
    <t>曾丁玲</t>
  </si>
  <si>
    <t>6228482099639182179</t>
  </si>
  <si>
    <t>430521198904162885</t>
  </si>
  <si>
    <t>113075</t>
  </si>
  <si>
    <t>李明</t>
  </si>
  <si>
    <t>6228482099650959570</t>
  </si>
  <si>
    <t>513701198909011515</t>
  </si>
  <si>
    <t>113076</t>
  </si>
  <si>
    <t>邓雯尹</t>
  </si>
  <si>
    <t>6230522090021767972</t>
  </si>
  <si>
    <t>510107197910102164</t>
  </si>
  <si>
    <t>201016</t>
  </si>
  <si>
    <t>秦华</t>
  </si>
  <si>
    <t>6228482091700180810</t>
  </si>
  <si>
    <t>512930196701120109</t>
  </si>
  <si>
    <t>280009</t>
  </si>
  <si>
    <t>李凤颖</t>
  </si>
  <si>
    <t>6228482098631326370</t>
  </si>
  <si>
    <t>513001198803080223</t>
  </si>
  <si>
    <t>280039</t>
  </si>
  <si>
    <t>陈楚文</t>
  </si>
  <si>
    <t>6228482099629951674</t>
  </si>
  <si>
    <t>510503199008017016</t>
  </si>
  <si>
    <t>280127</t>
  </si>
  <si>
    <t>罗淇匀</t>
  </si>
  <si>
    <t>6228480509634423271</t>
  </si>
  <si>
    <t>511324199310020306</t>
  </si>
  <si>
    <t>280140</t>
  </si>
  <si>
    <t>郭洋</t>
  </si>
  <si>
    <t>6230522090016142074</t>
  </si>
  <si>
    <t>211381199102220019</t>
  </si>
  <si>
    <t>280162</t>
  </si>
  <si>
    <t>BOIKO ANNA</t>
  </si>
  <si>
    <t>6230522090020900178</t>
  </si>
  <si>
    <t>FA479717</t>
  </si>
  <si>
    <t>280166</t>
  </si>
  <si>
    <t>LOWCHYHSHEN</t>
  </si>
  <si>
    <t>6230522090018451275</t>
  </si>
  <si>
    <t>A38179864</t>
  </si>
  <si>
    <t>280179</t>
  </si>
  <si>
    <t>李珊妮</t>
  </si>
  <si>
    <t>6228482099639146679</t>
  </si>
  <si>
    <t>510124199307180024</t>
  </si>
  <si>
    <t>280180</t>
  </si>
  <si>
    <t>王祥宇</t>
  </si>
  <si>
    <t>6230522090018234879</t>
  </si>
  <si>
    <t>511302199108231451</t>
  </si>
  <si>
    <t>280181</t>
  </si>
  <si>
    <t>杨棕婷</t>
  </si>
  <si>
    <t>6230522090027143772</t>
  </si>
  <si>
    <t>513001199504220024</t>
  </si>
  <si>
    <t>280196</t>
  </si>
  <si>
    <t>严成敏</t>
  </si>
  <si>
    <t>6230522090027143970</t>
  </si>
  <si>
    <t>511521199210062287</t>
  </si>
  <si>
    <t>114</t>
  </si>
  <si>
    <t>106100</t>
  </si>
  <si>
    <t>冯菊</t>
  </si>
  <si>
    <t>6228482090928028819</t>
  </si>
  <si>
    <t>511302198211172846</t>
  </si>
  <si>
    <t>109039</t>
  </si>
  <si>
    <t>李艳红</t>
  </si>
  <si>
    <t>6228482091974919919</t>
  </si>
  <si>
    <t>430224197302033929</t>
  </si>
  <si>
    <t>114011</t>
  </si>
  <si>
    <t>郝士满</t>
  </si>
  <si>
    <t>434101100182569</t>
  </si>
  <si>
    <t>513023196907072411</t>
  </si>
  <si>
    <t>114012</t>
  </si>
  <si>
    <t>李永春</t>
  </si>
  <si>
    <t>434100460026192</t>
  </si>
  <si>
    <t>512929197001304117</t>
  </si>
  <si>
    <t>114014</t>
  </si>
  <si>
    <t>曾燕妮</t>
  </si>
  <si>
    <t>434101100103565</t>
  </si>
  <si>
    <t>512925197004200107</t>
  </si>
  <si>
    <t>114015</t>
  </si>
  <si>
    <t>李浥</t>
  </si>
  <si>
    <t>434100460012556</t>
  </si>
  <si>
    <t>622421197001200067</t>
  </si>
  <si>
    <t>114016</t>
  </si>
  <si>
    <t>李兰平</t>
  </si>
  <si>
    <t>6228482092796857410</t>
  </si>
  <si>
    <t>512928197304040423</t>
  </si>
  <si>
    <t>114018</t>
  </si>
  <si>
    <t>刘显成</t>
  </si>
  <si>
    <t>434100460036597</t>
  </si>
  <si>
    <t>512226197504261019</t>
  </si>
  <si>
    <t>114020</t>
  </si>
  <si>
    <t>张竞成</t>
  </si>
  <si>
    <t>6228482099107951873</t>
  </si>
  <si>
    <t>512927197409076274</t>
  </si>
  <si>
    <t>114021</t>
  </si>
  <si>
    <t>李兵</t>
  </si>
  <si>
    <t>434100460025442</t>
  </si>
  <si>
    <t>512921197708050017</t>
  </si>
  <si>
    <t>114025</t>
  </si>
  <si>
    <t>刘治军</t>
  </si>
  <si>
    <t>434101100216490</t>
  </si>
  <si>
    <t>410381198009066557</t>
  </si>
  <si>
    <t>114026</t>
  </si>
  <si>
    <t>434101100152729</t>
  </si>
  <si>
    <t>510821197402111326</t>
  </si>
  <si>
    <t>114027</t>
  </si>
  <si>
    <t>文鹏</t>
  </si>
  <si>
    <t>6228482098580921270</t>
  </si>
  <si>
    <t>513624197909287997</t>
  </si>
  <si>
    <t>114028</t>
  </si>
  <si>
    <t>何勇</t>
  </si>
  <si>
    <t>6228482098304105879</t>
  </si>
  <si>
    <t>51102819780414611x</t>
  </si>
  <si>
    <t>114029</t>
  </si>
  <si>
    <t>刘景鑫</t>
  </si>
  <si>
    <t>434101100153651</t>
  </si>
  <si>
    <t>21092119770415051x</t>
  </si>
  <si>
    <t>114030</t>
  </si>
  <si>
    <t>李宏雷</t>
  </si>
  <si>
    <t>6228482098947052272</t>
  </si>
  <si>
    <t>410321197804283517</t>
  </si>
  <si>
    <t>114031</t>
  </si>
  <si>
    <t>秦鲭</t>
  </si>
  <si>
    <t>434100460005055</t>
  </si>
  <si>
    <t>513623198206100020</t>
  </si>
  <si>
    <t>114033</t>
  </si>
  <si>
    <t>周春晖</t>
  </si>
  <si>
    <t>6228482099362527970</t>
  </si>
  <si>
    <t>43072319780116262X</t>
  </si>
  <si>
    <t>114035</t>
  </si>
  <si>
    <t>匡斌权</t>
  </si>
  <si>
    <t>6228482092256199618</t>
  </si>
  <si>
    <t>510230198011068437</t>
  </si>
  <si>
    <t>114037</t>
  </si>
  <si>
    <t>李东风</t>
  </si>
  <si>
    <t>6228482092256184511</t>
  </si>
  <si>
    <t>61011319671010185x</t>
  </si>
  <si>
    <t>114038</t>
  </si>
  <si>
    <t>李希山</t>
  </si>
  <si>
    <t>434100460007275</t>
  </si>
  <si>
    <t>370722198001181517</t>
  </si>
  <si>
    <t>114039</t>
  </si>
  <si>
    <t>唐莲</t>
  </si>
  <si>
    <t>434100460026994</t>
  </si>
  <si>
    <t>511302198110171123</t>
  </si>
  <si>
    <t>114040</t>
  </si>
  <si>
    <t>刘伟</t>
  </si>
  <si>
    <t>6228482092032660719</t>
  </si>
  <si>
    <t>512223197411035670</t>
  </si>
  <si>
    <t>114041</t>
  </si>
  <si>
    <t>贾定平</t>
  </si>
  <si>
    <t>6228482092256197612</t>
  </si>
  <si>
    <t>510311198003125418</t>
  </si>
  <si>
    <t>114042</t>
  </si>
  <si>
    <t>廖林</t>
  </si>
  <si>
    <t>6228482099177752078</t>
  </si>
  <si>
    <t>513031197809265230</t>
  </si>
  <si>
    <t>114043</t>
  </si>
  <si>
    <t>王潇莎</t>
  </si>
  <si>
    <t>6228482092258140016</t>
  </si>
  <si>
    <t>51130219781105032X</t>
  </si>
  <si>
    <t>114045</t>
  </si>
  <si>
    <t>何阳</t>
  </si>
  <si>
    <t>6228482092258009815</t>
  </si>
  <si>
    <t>511303198209030044</t>
  </si>
  <si>
    <t>114048</t>
  </si>
  <si>
    <t>杨小晋</t>
  </si>
  <si>
    <t>6228482099621324177</t>
  </si>
  <si>
    <t>512929197710010621</t>
  </si>
  <si>
    <t>114049</t>
  </si>
  <si>
    <t>潘良政</t>
  </si>
  <si>
    <t>6228482099622917474</t>
  </si>
  <si>
    <t>511322197703181213</t>
  </si>
  <si>
    <t>114051</t>
  </si>
  <si>
    <t>王励涵</t>
  </si>
  <si>
    <t>6228482092030886910</t>
  </si>
  <si>
    <t>511325198112214320</t>
  </si>
  <si>
    <t>114052</t>
  </si>
  <si>
    <t>李婕</t>
  </si>
  <si>
    <t>6228482091450435919</t>
  </si>
  <si>
    <t>511302198101080721</t>
  </si>
  <si>
    <t>114053</t>
  </si>
  <si>
    <t>袁炯</t>
  </si>
  <si>
    <t>6228482098116607278</t>
  </si>
  <si>
    <t>430304197508161512</t>
  </si>
  <si>
    <t>114054</t>
  </si>
  <si>
    <t>唐霖</t>
  </si>
  <si>
    <t>6228482099610305872</t>
  </si>
  <si>
    <t>513622198202140010</t>
  </si>
  <si>
    <t>114055</t>
  </si>
  <si>
    <t>周明亮</t>
  </si>
  <si>
    <t>6228482091700195719</t>
  </si>
  <si>
    <t>370784198501021092</t>
  </si>
  <si>
    <t>114059</t>
  </si>
  <si>
    <t>闵捷</t>
  </si>
  <si>
    <t>6228482091839969414</t>
  </si>
  <si>
    <t>511528198310153223</t>
  </si>
  <si>
    <t>114061</t>
  </si>
  <si>
    <t>侯海鸥</t>
  </si>
  <si>
    <t>6228482099541651378</t>
  </si>
  <si>
    <t>41132419860604486X</t>
  </si>
  <si>
    <t>114065</t>
  </si>
  <si>
    <t>周敏</t>
  </si>
  <si>
    <t>6228482096039758061</t>
  </si>
  <si>
    <t>430203197907237527</t>
  </si>
  <si>
    <t>114066</t>
  </si>
  <si>
    <t>孙莉萍</t>
  </si>
  <si>
    <t>6228482096039613167</t>
  </si>
  <si>
    <t>500221198608136123</t>
  </si>
  <si>
    <t>114068</t>
  </si>
  <si>
    <t>6228482098177984178</t>
  </si>
  <si>
    <t>411323198307024475</t>
  </si>
  <si>
    <t>114069</t>
  </si>
  <si>
    <t>侯月川</t>
  </si>
  <si>
    <t>6228482099617734173</t>
  </si>
  <si>
    <t>130503198709120336</t>
  </si>
  <si>
    <t>114071</t>
  </si>
  <si>
    <t>王玥</t>
  </si>
  <si>
    <t>6228482099177768470</t>
  </si>
  <si>
    <t>622301198404200559</t>
  </si>
  <si>
    <t>114072</t>
  </si>
  <si>
    <t>胡靖</t>
  </si>
  <si>
    <t>6228482099177796877</t>
  </si>
  <si>
    <t>500101198903095124</t>
  </si>
  <si>
    <t>114073</t>
  </si>
  <si>
    <t>来俊男</t>
  </si>
  <si>
    <t>6228482099177797271</t>
  </si>
  <si>
    <t>220602198806251240</t>
  </si>
  <si>
    <t>114074</t>
  </si>
  <si>
    <t>马运河</t>
  </si>
  <si>
    <t>6228482099360128078</t>
  </si>
  <si>
    <t>370481198803121851</t>
  </si>
  <si>
    <t>114076</t>
  </si>
  <si>
    <t>罗娟</t>
  </si>
  <si>
    <t>6228482099177797479</t>
  </si>
  <si>
    <t>51130219850128212X</t>
  </si>
  <si>
    <t>114079</t>
  </si>
  <si>
    <t>刘珊珊</t>
  </si>
  <si>
    <t>6228482099177385572</t>
  </si>
  <si>
    <t>370783198611021783</t>
  </si>
  <si>
    <t>114080</t>
  </si>
  <si>
    <t>乔熠</t>
  </si>
  <si>
    <t>6228482099634392278</t>
  </si>
  <si>
    <t>510105199106011022</t>
  </si>
  <si>
    <t>114081</t>
  </si>
  <si>
    <t>刘张竞一</t>
  </si>
  <si>
    <t>6228482099634393375</t>
  </si>
  <si>
    <t>513001199106130218</t>
  </si>
  <si>
    <t>114082</t>
  </si>
  <si>
    <t>王爽颖</t>
  </si>
  <si>
    <t>6230522090000180973</t>
  </si>
  <si>
    <t>513621199205240322</t>
  </si>
  <si>
    <t>114083</t>
  </si>
  <si>
    <t>张亚君</t>
  </si>
  <si>
    <t>6230522090000103777</t>
  </si>
  <si>
    <t>513701198707090040</t>
  </si>
  <si>
    <t>114084</t>
  </si>
  <si>
    <t>杨植</t>
  </si>
  <si>
    <t>6230522090006438979</t>
  </si>
  <si>
    <t>512921197706288216</t>
  </si>
  <si>
    <t>115057</t>
  </si>
  <si>
    <t>武文丰</t>
  </si>
  <si>
    <t>6228482092981690212</t>
  </si>
  <si>
    <t>411282197905184030</t>
  </si>
  <si>
    <t>208007</t>
  </si>
  <si>
    <t>牛燕</t>
  </si>
  <si>
    <t>6228482092795559314</t>
  </si>
  <si>
    <t>511303198005061869</t>
  </si>
  <si>
    <t>210005</t>
  </si>
  <si>
    <t>袁征博</t>
  </si>
  <si>
    <t>6228482092089217413</t>
  </si>
  <si>
    <t>612630198006201413</t>
  </si>
  <si>
    <t>280095</t>
  </si>
  <si>
    <t>陈竹意</t>
  </si>
  <si>
    <t>6228482099641410071</t>
  </si>
  <si>
    <t>511302199111050328</t>
  </si>
  <si>
    <t>280096</t>
  </si>
  <si>
    <t>成海军</t>
  </si>
  <si>
    <t>6228480478366789673</t>
  </si>
  <si>
    <t>622621198907112034</t>
  </si>
  <si>
    <t>280106</t>
  </si>
  <si>
    <t>谢莉萍</t>
  </si>
  <si>
    <t>6230520460027716970</t>
  </si>
  <si>
    <t>511302198710204320</t>
  </si>
  <si>
    <t>280161</t>
  </si>
  <si>
    <t>何毅霜</t>
  </si>
  <si>
    <t>6228482099650952179</t>
  </si>
  <si>
    <t>410724198908251021</t>
  </si>
  <si>
    <t>115</t>
  </si>
  <si>
    <t>105066</t>
  </si>
  <si>
    <t>唐凌</t>
  </si>
  <si>
    <t>6228482092258655617</t>
  </si>
  <si>
    <t>511302197904260713</t>
  </si>
  <si>
    <t>110053</t>
  </si>
  <si>
    <t>李谦</t>
  </si>
  <si>
    <t>6228482092793554713</t>
  </si>
  <si>
    <t>511324198402032342</t>
  </si>
  <si>
    <t>115012</t>
  </si>
  <si>
    <t>刘丁豪</t>
  </si>
  <si>
    <t>6228482091840697913</t>
  </si>
  <si>
    <t>512901196607200477</t>
  </si>
  <si>
    <t>115017</t>
  </si>
  <si>
    <t>杜宁</t>
  </si>
  <si>
    <t>434101100149824</t>
  </si>
  <si>
    <t>512929196501172216</t>
  </si>
  <si>
    <t>115019</t>
  </si>
  <si>
    <t>徐中明</t>
  </si>
  <si>
    <t>6228482099610306672</t>
  </si>
  <si>
    <t>512901196606260435</t>
  </si>
  <si>
    <t>115020</t>
  </si>
  <si>
    <t>牟进洲</t>
  </si>
  <si>
    <t>6228482099176925873</t>
  </si>
  <si>
    <t>512901197003050476</t>
  </si>
  <si>
    <t>115021</t>
  </si>
  <si>
    <t>田梅</t>
  </si>
  <si>
    <t>434101100103219</t>
  </si>
  <si>
    <t>512901196701150429</t>
  </si>
  <si>
    <t>115022</t>
  </si>
  <si>
    <t>张体魄</t>
  </si>
  <si>
    <t>6228482091304840710</t>
  </si>
  <si>
    <t>512901197005150438</t>
  </si>
  <si>
    <t>115023</t>
  </si>
  <si>
    <t>孙加秀</t>
  </si>
  <si>
    <t>6228482091430204518</t>
  </si>
  <si>
    <t>510128197006267325</t>
  </si>
  <si>
    <t>115027</t>
  </si>
  <si>
    <t>邓晓霞</t>
  </si>
  <si>
    <t>6228482092256175113</t>
  </si>
  <si>
    <t>510822197005210028</t>
  </si>
  <si>
    <t>115029</t>
  </si>
  <si>
    <t>王大明</t>
  </si>
  <si>
    <t>434100460011061</t>
  </si>
  <si>
    <t>51290119671225045x</t>
  </si>
  <si>
    <t>115032</t>
  </si>
  <si>
    <t>黄鹂</t>
  </si>
  <si>
    <t>6228482099654200476</t>
  </si>
  <si>
    <t>510402197312281507</t>
  </si>
  <si>
    <t>115036</t>
  </si>
  <si>
    <t>陶月英</t>
  </si>
  <si>
    <t>6228452090062674713</t>
  </si>
  <si>
    <t>420104197107134342</t>
  </si>
  <si>
    <t>115039</t>
  </si>
  <si>
    <t>戴彬</t>
  </si>
  <si>
    <t>434100460040318</t>
  </si>
  <si>
    <t>510521197910090051</t>
  </si>
  <si>
    <t>115045</t>
  </si>
  <si>
    <t>兰欣</t>
  </si>
  <si>
    <t>6228482099159683473</t>
  </si>
  <si>
    <t>512926197810161620</t>
  </si>
  <si>
    <t>115047</t>
  </si>
  <si>
    <t>王利华</t>
  </si>
  <si>
    <t>6228482090247860512</t>
  </si>
  <si>
    <t>510781198101148083</t>
  </si>
  <si>
    <t>115048</t>
  </si>
  <si>
    <t>杨羽</t>
  </si>
  <si>
    <t>6228482092649720013</t>
  </si>
  <si>
    <t>51130219810901004x</t>
  </si>
  <si>
    <t>115051</t>
  </si>
  <si>
    <t>杨磊玉</t>
  </si>
  <si>
    <t>6228482098787791971</t>
  </si>
  <si>
    <t>513401198102232847</t>
  </si>
  <si>
    <t>115052</t>
  </si>
  <si>
    <t>杨小娟</t>
  </si>
  <si>
    <t>6228482093052021816</t>
  </si>
  <si>
    <t>511381198204142900</t>
  </si>
  <si>
    <t>115056</t>
  </si>
  <si>
    <t>李小东</t>
  </si>
  <si>
    <t>6228482099642723878</t>
  </si>
  <si>
    <t>512930197002232536</t>
  </si>
  <si>
    <t>115060</t>
  </si>
  <si>
    <t>邓刚</t>
  </si>
  <si>
    <t>6228482091920481519</t>
  </si>
  <si>
    <t>512921197511051219</t>
  </si>
  <si>
    <t>115061</t>
  </si>
  <si>
    <t>何春丽</t>
  </si>
  <si>
    <t>6228482091922612517</t>
  </si>
  <si>
    <t>510502197903052226</t>
  </si>
  <si>
    <t>115067</t>
  </si>
  <si>
    <t>田劲松</t>
  </si>
  <si>
    <t>6228482099177770476</t>
  </si>
  <si>
    <t>513021197511117224</t>
  </si>
  <si>
    <t>115068</t>
  </si>
  <si>
    <t>吴晓芹</t>
  </si>
  <si>
    <t>6228482091840415019</t>
  </si>
  <si>
    <t>410305197512114025</t>
  </si>
  <si>
    <t>115069</t>
  </si>
  <si>
    <t>杨汉兵</t>
  </si>
  <si>
    <t>6228482096039732660</t>
  </si>
  <si>
    <t>511303197906251374</t>
  </si>
  <si>
    <t>115071</t>
  </si>
  <si>
    <t>周后强</t>
  </si>
  <si>
    <t>434101100250622</t>
  </si>
  <si>
    <t>420106197704154811</t>
  </si>
  <si>
    <t>115074</t>
  </si>
  <si>
    <t>胡利民</t>
  </si>
  <si>
    <t>6228482092257113915</t>
  </si>
  <si>
    <t>510215197612087192</t>
  </si>
  <si>
    <t>115075</t>
  </si>
  <si>
    <t>周培</t>
  </si>
  <si>
    <t>6228482092256170015</t>
  </si>
  <si>
    <t>512226196607091759</t>
  </si>
  <si>
    <t>115078</t>
  </si>
  <si>
    <t>曾罡</t>
  </si>
  <si>
    <t>6228482092256194015</t>
  </si>
  <si>
    <t>513002198006280018</t>
  </si>
  <si>
    <t>115080</t>
  </si>
  <si>
    <t>杨秋红</t>
  </si>
  <si>
    <t>6228482092030885417</t>
  </si>
  <si>
    <t>511521198206253369</t>
  </si>
  <si>
    <t>115084</t>
  </si>
  <si>
    <t>王容梅</t>
  </si>
  <si>
    <t>6228482092089223213</t>
  </si>
  <si>
    <t>430521198312081424</t>
  </si>
  <si>
    <t>115085</t>
  </si>
  <si>
    <t>潘林</t>
  </si>
  <si>
    <t>6228482093050656316</t>
  </si>
  <si>
    <t>422301198204028515</t>
  </si>
  <si>
    <t>115088</t>
  </si>
  <si>
    <t>全力</t>
  </si>
  <si>
    <t>6228482099156744872</t>
  </si>
  <si>
    <t>510106197902201019</t>
  </si>
  <si>
    <t>115092</t>
  </si>
  <si>
    <t>任情</t>
  </si>
  <si>
    <t>6230522090006449679</t>
  </si>
  <si>
    <t>511325198706135427</t>
  </si>
  <si>
    <t>115093</t>
  </si>
  <si>
    <t>雷海民</t>
  </si>
  <si>
    <t>6230522090000153277</t>
  </si>
  <si>
    <t>610632197604280031</t>
  </si>
  <si>
    <t>115095</t>
  </si>
  <si>
    <t>宋盈盈</t>
  </si>
  <si>
    <t>6228480469745613775</t>
  </si>
  <si>
    <t>510522199102131105</t>
  </si>
  <si>
    <t>115096</t>
  </si>
  <si>
    <t>龙阳</t>
  </si>
  <si>
    <t>6230522090007870279</t>
  </si>
  <si>
    <t>510603199103160326</t>
  </si>
  <si>
    <t>115097</t>
  </si>
  <si>
    <t>鲜亮</t>
  </si>
  <si>
    <t>6230522090018697778</t>
  </si>
  <si>
    <t>511302199005081411</t>
  </si>
  <si>
    <t>115099</t>
  </si>
  <si>
    <t>陈臣</t>
  </si>
  <si>
    <t>6228482099644827370</t>
  </si>
  <si>
    <t>513723198012028433</t>
  </si>
  <si>
    <t>115100</t>
  </si>
  <si>
    <t>姚增福</t>
  </si>
  <si>
    <t>6228482099650951676</t>
  </si>
  <si>
    <t>230921197812252832</t>
  </si>
  <si>
    <t>115102</t>
  </si>
  <si>
    <t>王少斌</t>
  </si>
  <si>
    <t>6228482099658687678</t>
  </si>
  <si>
    <t>610113197811228432</t>
  </si>
  <si>
    <t>215073</t>
  </si>
  <si>
    <t>肖金平</t>
  </si>
  <si>
    <t>6228272091221956775</t>
  </si>
  <si>
    <t>511302197610210737</t>
  </si>
  <si>
    <t>280008</t>
  </si>
  <si>
    <t>赵琳</t>
  </si>
  <si>
    <t>6228482098631326172</t>
  </si>
  <si>
    <t>511321198612070567</t>
  </si>
  <si>
    <t>280066</t>
  </si>
  <si>
    <t>安凯强</t>
  </si>
  <si>
    <t>6228482099639187475</t>
  </si>
  <si>
    <t>130722198901085112</t>
  </si>
  <si>
    <t>280123</t>
  </si>
  <si>
    <t>游宏宇</t>
  </si>
  <si>
    <t>6228482099650952476</t>
  </si>
  <si>
    <t>511621199506230046</t>
  </si>
  <si>
    <t>280131</t>
  </si>
  <si>
    <t>姬嘉郦</t>
  </si>
  <si>
    <t>6230522090016140870</t>
  </si>
  <si>
    <t>622201199212191220</t>
  </si>
  <si>
    <t>280142</t>
  </si>
  <si>
    <t>黎文</t>
  </si>
  <si>
    <t>6228482099613765379</t>
  </si>
  <si>
    <t>420822199402144367</t>
  </si>
  <si>
    <t>280150</t>
  </si>
  <si>
    <t>陈益</t>
  </si>
  <si>
    <t>6228482098513707374</t>
  </si>
  <si>
    <t>510524199601060383</t>
  </si>
  <si>
    <t>280202</t>
  </si>
  <si>
    <t>叶海波</t>
  </si>
  <si>
    <t>6228482092981903714</t>
  </si>
  <si>
    <t>513029199407131456</t>
  </si>
  <si>
    <t>280216</t>
  </si>
  <si>
    <t>6228482099660774076</t>
  </si>
  <si>
    <t>510902197910069319</t>
  </si>
  <si>
    <t>马克思学院</t>
  </si>
  <si>
    <t>116</t>
  </si>
  <si>
    <t>102123</t>
  </si>
  <si>
    <t>吕雪梅</t>
  </si>
  <si>
    <t>6228482098631325174</t>
  </si>
  <si>
    <t>510182198302055821</t>
  </si>
  <si>
    <t>102131</t>
  </si>
  <si>
    <t>郑银凤</t>
  </si>
  <si>
    <t>6228482092531051717</t>
  </si>
  <si>
    <t>513621198112057903</t>
  </si>
  <si>
    <t>102141</t>
  </si>
  <si>
    <t>龚雄亭</t>
  </si>
  <si>
    <t>6228482098666886876</t>
  </si>
  <si>
    <t>511302198404100718</t>
  </si>
  <si>
    <t>103084</t>
  </si>
  <si>
    <t>李贵兵</t>
  </si>
  <si>
    <t>6228482099360127476</t>
  </si>
  <si>
    <t>342501198707025616</t>
  </si>
  <si>
    <t>106111</t>
  </si>
  <si>
    <t>赵桂英</t>
  </si>
  <si>
    <t>6228482091450445710</t>
  </si>
  <si>
    <t>430521198310052881</t>
  </si>
  <si>
    <t>106116</t>
  </si>
  <si>
    <t>汤郎</t>
  </si>
  <si>
    <t>6228482098892086374</t>
  </si>
  <si>
    <t>513001197003170322</t>
  </si>
  <si>
    <t>108102</t>
  </si>
  <si>
    <t>左雪琳</t>
  </si>
  <si>
    <t>6228482099177421971</t>
  </si>
  <si>
    <t>51392219921113406X</t>
  </si>
  <si>
    <t>110031</t>
  </si>
  <si>
    <t>6228482099614702678</t>
  </si>
  <si>
    <t>510602198111035946</t>
  </si>
  <si>
    <t>110078</t>
  </si>
  <si>
    <t>尹义添</t>
  </si>
  <si>
    <t>6228482098579886971</t>
  </si>
  <si>
    <t>42028119890309281X</t>
  </si>
  <si>
    <t>115013</t>
  </si>
  <si>
    <t>曹均学</t>
  </si>
  <si>
    <t>6228482092337933613</t>
  </si>
  <si>
    <t>512901196401241230</t>
  </si>
  <si>
    <t>115014</t>
  </si>
  <si>
    <t>陈秋月</t>
  </si>
  <si>
    <t>6228482098948642873</t>
  </si>
  <si>
    <t>512901196409100061</t>
  </si>
  <si>
    <t>115024</t>
  </si>
  <si>
    <t>邹红美</t>
  </si>
  <si>
    <t>6228482092087114414</t>
  </si>
  <si>
    <t>513029197403023264</t>
  </si>
  <si>
    <t>115025</t>
  </si>
  <si>
    <t>王小蓉</t>
  </si>
  <si>
    <t>6228482098304840574</t>
  </si>
  <si>
    <t>512923197107240328</t>
  </si>
  <si>
    <t>115030</t>
  </si>
  <si>
    <t>王立平</t>
  </si>
  <si>
    <t>434100460023777</t>
  </si>
  <si>
    <t>511021197309272640</t>
  </si>
  <si>
    <t>115031</t>
  </si>
  <si>
    <t>谭锐</t>
  </si>
  <si>
    <t>6228482098581480276</t>
  </si>
  <si>
    <t>512901197211220425</t>
  </si>
  <si>
    <t>115044</t>
  </si>
  <si>
    <t>胡建</t>
  </si>
  <si>
    <t>6228482092936244214</t>
  </si>
  <si>
    <t>510521197906241478</t>
  </si>
  <si>
    <t>115063</t>
  </si>
  <si>
    <t>黄梅英</t>
  </si>
  <si>
    <t>6228482093050666216</t>
  </si>
  <si>
    <t>412328197811201563</t>
  </si>
  <si>
    <t>115064</t>
  </si>
  <si>
    <t>雷达清</t>
  </si>
  <si>
    <t>6228482099650964570</t>
  </si>
  <si>
    <t>513023197503256710</t>
  </si>
  <si>
    <t>115066</t>
  </si>
  <si>
    <t>粟多树</t>
  </si>
  <si>
    <t>6228482098211655073</t>
  </si>
  <si>
    <t>522627197809243612</t>
  </si>
  <si>
    <t>115070</t>
  </si>
  <si>
    <t>张晓明</t>
  </si>
  <si>
    <t>6230522090027131777</t>
  </si>
  <si>
    <t>142725197807096817</t>
  </si>
  <si>
    <t>115073</t>
  </si>
  <si>
    <t>刘笔利</t>
  </si>
  <si>
    <t>434101100250648</t>
  </si>
  <si>
    <t>51290119761211042x</t>
  </si>
  <si>
    <t>115076</t>
  </si>
  <si>
    <t>黄晓琼</t>
  </si>
  <si>
    <t>6228482092256199717</t>
  </si>
  <si>
    <t>510902196603229509</t>
  </si>
  <si>
    <t>115079</t>
  </si>
  <si>
    <t>魏俊雄</t>
  </si>
  <si>
    <t>6228482099608409371</t>
  </si>
  <si>
    <t>510522198009249147</t>
  </si>
  <si>
    <t>116002</t>
  </si>
  <si>
    <t>张蓓</t>
  </si>
  <si>
    <t>6228452098042505576</t>
  </si>
  <si>
    <t>512901196404250423</t>
  </si>
  <si>
    <t>116003</t>
  </si>
  <si>
    <t>陈军</t>
  </si>
  <si>
    <t>434101100240250</t>
  </si>
  <si>
    <t>51290119690828044X</t>
  </si>
  <si>
    <t>116005</t>
  </si>
  <si>
    <t>程静</t>
  </si>
  <si>
    <t>6228482098002062877</t>
  </si>
  <si>
    <t>510502197605270022</t>
  </si>
  <si>
    <t>116006</t>
  </si>
  <si>
    <t>赵相斌</t>
  </si>
  <si>
    <t>6228482092032652815</t>
  </si>
  <si>
    <t>513001197708230014</t>
  </si>
  <si>
    <t>116010</t>
  </si>
  <si>
    <t>李继辉</t>
  </si>
  <si>
    <t>6228482099178716478</t>
  </si>
  <si>
    <t>512924197212010053</t>
  </si>
  <si>
    <t>116011</t>
  </si>
  <si>
    <t>李晓青</t>
  </si>
  <si>
    <t>6228482091839973218</t>
  </si>
  <si>
    <t>222401197607241824</t>
  </si>
  <si>
    <t>116012</t>
  </si>
  <si>
    <t>莫秀蓉</t>
  </si>
  <si>
    <t>6228482098894113275</t>
  </si>
  <si>
    <t>51292119760309278X</t>
  </si>
  <si>
    <t>116014</t>
  </si>
  <si>
    <t>赵欣</t>
  </si>
  <si>
    <t>6228482090512225011</t>
  </si>
  <si>
    <t>511303198009270043</t>
  </si>
  <si>
    <t>116015</t>
  </si>
  <si>
    <t>陈坤</t>
  </si>
  <si>
    <t>6228482092793849311</t>
  </si>
  <si>
    <t>513826198009130028</t>
  </si>
  <si>
    <t>116016</t>
  </si>
  <si>
    <t>杨巍</t>
  </si>
  <si>
    <t>6228482099177796273</t>
  </si>
  <si>
    <t>230205197605050017</t>
  </si>
  <si>
    <t>116017</t>
  </si>
  <si>
    <t>陈泓君</t>
  </si>
  <si>
    <t>6228482099541680377</t>
  </si>
  <si>
    <t>510824198805224767</t>
  </si>
  <si>
    <t>116019</t>
  </si>
  <si>
    <t>赵吕生</t>
  </si>
  <si>
    <t>6228482099613815075</t>
  </si>
  <si>
    <t>372901197009031018</t>
  </si>
  <si>
    <t>116022</t>
  </si>
  <si>
    <t>张小兰</t>
  </si>
  <si>
    <t>6230522090025734275</t>
  </si>
  <si>
    <t>511011197504126427</t>
  </si>
  <si>
    <t>116023</t>
  </si>
  <si>
    <t>卢永林</t>
  </si>
  <si>
    <t>6228482099633578778</t>
  </si>
  <si>
    <t>620105198010240032</t>
  </si>
  <si>
    <t>116025</t>
  </si>
  <si>
    <t>易刚</t>
  </si>
  <si>
    <t>6228482099617295076</t>
  </si>
  <si>
    <t>511303198105222455</t>
  </si>
  <si>
    <t>116026</t>
  </si>
  <si>
    <t>王辉</t>
  </si>
  <si>
    <t>6230522090007870170</t>
  </si>
  <si>
    <t>620102197105133914</t>
  </si>
  <si>
    <t>116027</t>
  </si>
  <si>
    <t>陈发扬</t>
  </si>
  <si>
    <t>6228483658059348070</t>
  </si>
  <si>
    <t>512926197211154074</t>
  </si>
  <si>
    <t>116028</t>
  </si>
  <si>
    <t>陈沫</t>
  </si>
  <si>
    <t>6228480566054950662</t>
  </si>
  <si>
    <t>210204198201280988</t>
  </si>
  <si>
    <t>116029</t>
  </si>
  <si>
    <t>罗敏</t>
  </si>
  <si>
    <t>6228480529393878473</t>
  </si>
  <si>
    <t>510212197011291631</t>
  </si>
  <si>
    <t>116030</t>
  </si>
  <si>
    <t>任小琴</t>
  </si>
  <si>
    <t>6230522090021754772</t>
  </si>
  <si>
    <t>511302198105050722</t>
  </si>
  <si>
    <t>116031</t>
  </si>
  <si>
    <t>李熙</t>
  </si>
  <si>
    <t>6228482092338576312</t>
  </si>
  <si>
    <t>513030198809195314</t>
  </si>
  <si>
    <t>116032</t>
  </si>
  <si>
    <t>张莉</t>
  </si>
  <si>
    <t>6228482099654221670</t>
  </si>
  <si>
    <t>511321199409013860</t>
  </si>
  <si>
    <t>116033</t>
  </si>
  <si>
    <t>岳婷</t>
  </si>
  <si>
    <t>6228482099654218270</t>
  </si>
  <si>
    <t>510181199504276428</t>
  </si>
  <si>
    <t>116034</t>
  </si>
  <si>
    <t>刘欢欢</t>
  </si>
  <si>
    <t>6228482099654217975</t>
  </si>
  <si>
    <t>510623199311141221</t>
  </si>
  <si>
    <t>116035</t>
  </si>
  <si>
    <t>马佳林</t>
  </si>
  <si>
    <t>6228482099634340673</t>
  </si>
  <si>
    <t>511525199308058724</t>
  </si>
  <si>
    <t>116036</t>
  </si>
  <si>
    <t>雷志远</t>
  </si>
  <si>
    <t>6228482099654202779</t>
  </si>
  <si>
    <t>511622199406086418</t>
  </si>
  <si>
    <t>116037</t>
  </si>
  <si>
    <t>陈晓丹</t>
  </si>
  <si>
    <t>6228482099634282974</t>
  </si>
  <si>
    <t>411481199204122121</t>
  </si>
  <si>
    <t>116038</t>
  </si>
  <si>
    <t>张莹红</t>
  </si>
  <si>
    <t>6228482099654201474</t>
  </si>
  <si>
    <t>622827199105260928</t>
  </si>
  <si>
    <t>116039</t>
  </si>
  <si>
    <t>田茂农</t>
  </si>
  <si>
    <t>6228482099654218171</t>
  </si>
  <si>
    <t>511502199505170657</t>
  </si>
  <si>
    <t>116040</t>
  </si>
  <si>
    <t>莫晓燕</t>
  </si>
  <si>
    <t>6228482098947375376</t>
  </si>
  <si>
    <t>511324199408103601</t>
  </si>
  <si>
    <t>116041</t>
  </si>
  <si>
    <t>王春芳</t>
  </si>
  <si>
    <t>6228482099654221779</t>
  </si>
  <si>
    <t>622722199501061747</t>
  </si>
  <si>
    <t>121017</t>
  </si>
  <si>
    <t>简超宗</t>
  </si>
  <si>
    <t>6228482099156770075</t>
  </si>
  <si>
    <t>513701198602125710</t>
  </si>
  <si>
    <t>122015</t>
  </si>
  <si>
    <t>邵秋芳</t>
  </si>
  <si>
    <t>6228482099177779378</t>
  </si>
  <si>
    <t>411024198611141641</t>
  </si>
  <si>
    <t>213008</t>
  </si>
  <si>
    <t>刘钊</t>
  </si>
  <si>
    <t>6228482092317662018</t>
  </si>
  <si>
    <t>511302197410180721</t>
  </si>
  <si>
    <t>226006</t>
  </si>
  <si>
    <t>聂波</t>
  </si>
  <si>
    <t>6228452098086819479</t>
  </si>
  <si>
    <t>513021197404283438</t>
  </si>
  <si>
    <t>280078</t>
  </si>
  <si>
    <t>杜金金</t>
  </si>
  <si>
    <t>6228482099177365970</t>
  </si>
  <si>
    <t>14242719930620482X</t>
  </si>
  <si>
    <t>280155</t>
  </si>
  <si>
    <t>郭亚军</t>
  </si>
  <si>
    <t>6230520460174912877</t>
  </si>
  <si>
    <t>542623197612010514</t>
  </si>
  <si>
    <t>280174</t>
  </si>
  <si>
    <t>郭晓冉</t>
  </si>
  <si>
    <t>6230520480001188970</t>
  </si>
  <si>
    <t>411303198509230036</t>
  </si>
  <si>
    <t>280178</t>
  </si>
  <si>
    <t>刘永叶</t>
  </si>
  <si>
    <t>6228482098666483674</t>
  </si>
  <si>
    <t>510525199507053183</t>
  </si>
  <si>
    <t>电子学院</t>
  </si>
  <si>
    <t>117</t>
  </si>
  <si>
    <t>107021</t>
  </si>
  <si>
    <t>陈元莉</t>
  </si>
  <si>
    <t>434100460006400</t>
  </si>
  <si>
    <t>512901196604290462</t>
  </si>
  <si>
    <t>107024</t>
  </si>
  <si>
    <t>刘汉奎</t>
  </si>
  <si>
    <t>6228482099176362671</t>
  </si>
  <si>
    <t>511122197208052210</t>
  </si>
  <si>
    <t>107031</t>
  </si>
  <si>
    <t>王志红</t>
  </si>
  <si>
    <t>6228482098631336171</t>
  </si>
  <si>
    <t>511025197305092701</t>
  </si>
  <si>
    <t>107033</t>
  </si>
  <si>
    <t>巫宗芳</t>
  </si>
  <si>
    <t>6228482096039752460</t>
  </si>
  <si>
    <t>510125197506016320</t>
  </si>
  <si>
    <t>107036</t>
  </si>
  <si>
    <t>冯正勇</t>
  </si>
  <si>
    <t>6228482091009296812</t>
  </si>
  <si>
    <t>510681197807070337</t>
  </si>
  <si>
    <t>107037</t>
  </si>
  <si>
    <t>陆晓燕</t>
  </si>
  <si>
    <t>6228482092128867517</t>
  </si>
  <si>
    <t>511026197803290221</t>
  </si>
  <si>
    <t>107039</t>
  </si>
  <si>
    <t>谢春茂</t>
  </si>
  <si>
    <t>6228482098302045374</t>
  </si>
  <si>
    <t>510602197511085470</t>
  </si>
  <si>
    <t>107041</t>
  </si>
  <si>
    <t>陈骏</t>
  </si>
  <si>
    <t>434101100216573</t>
  </si>
  <si>
    <t>511302198010280058</t>
  </si>
  <si>
    <t>107047</t>
  </si>
  <si>
    <t>李宁</t>
  </si>
  <si>
    <t>434100460024064</t>
  </si>
  <si>
    <t>512901196711280454</t>
  </si>
  <si>
    <t>107050</t>
  </si>
  <si>
    <t>罗鹏</t>
  </si>
  <si>
    <t>6228482098513665770</t>
  </si>
  <si>
    <t>512926197307275073</t>
  </si>
  <si>
    <t>107052</t>
  </si>
  <si>
    <t>周永宏</t>
  </si>
  <si>
    <t>6228482099634450878</t>
  </si>
  <si>
    <t>511126197908120013</t>
  </si>
  <si>
    <t>107053</t>
  </si>
  <si>
    <t>邹文辉</t>
  </si>
  <si>
    <t>6228482092256193413</t>
  </si>
  <si>
    <t>513624197911025267</t>
  </si>
  <si>
    <t>107054</t>
  </si>
  <si>
    <t>唐正明</t>
  </si>
  <si>
    <t>6228482092256170619</t>
  </si>
  <si>
    <t>511023198107036831</t>
  </si>
  <si>
    <t>107056</t>
  </si>
  <si>
    <t>王云秀</t>
  </si>
  <si>
    <t>6228482098116635774</t>
  </si>
  <si>
    <t>51222619671112176x</t>
  </si>
  <si>
    <t>107065</t>
  </si>
  <si>
    <t>曾敬</t>
  </si>
  <si>
    <t>6228452090032136314</t>
  </si>
  <si>
    <t>510902198201019161</t>
  </si>
  <si>
    <t>107067</t>
  </si>
  <si>
    <t>滕军</t>
  </si>
  <si>
    <t>6228482098893979171</t>
  </si>
  <si>
    <t>513621198112163538</t>
  </si>
  <si>
    <t>107073</t>
  </si>
  <si>
    <t>谢春妮</t>
  </si>
  <si>
    <t>6228482091839965115</t>
  </si>
  <si>
    <t>610322198111120326</t>
  </si>
  <si>
    <t>107074</t>
  </si>
  <si>
    <t>代显智</t>
  </si>
  <si>
    <t>6228482092127479611</t>
  </si>
  <si>
    <t>513122197609261138</t>
  </si>
  <si>
    <t>107078</t>
  </si>
  <si>
    <t>张建妮</t>
  </si>
  <si>
    <t>6228482092532637415</t>
  </si>
  <si>
    <t>610323198212026888</t>
  </si>
  <si>
    <t>107080</t>
  </si>
  <si>
    <t>缪鹏程</t>
  </si>
  <si>
    <t>6228482092551093417</t>
  </si>
  <si>
    <t>340821198210213750</t>
  </si>
  <si>
    <t>107083</t>
  </si>
  <si>
    <t>唐玲</t>
  </si>
  <si>
    <t>6228482093050632713</t>
  </si>
  <si>
    <t>510703198512133629</t>
  </si>
  <si>
    <t>107088</t>
  </si>
  <si>
    <t>林异株</t>
  </si>
  <si>
    <t>6228482099177793171</t>
  </si>
  <si>
    <t>511302198407171415</t>
  </si>
  <si>
    <t>117026</t>
  </si>
  <si>
    <t>王跃娟</t>
  </si>
  <si>
    <t>6228482092766506617</t>
  </si>
  <si>
    <t>130529198602102641</t>
  </si>
  <si>
    <t>117027</t>
  </si>
  <si>
    <t>任芸莹</t>
  </si>
  <si>
    <t>6228482099651657777</t>
  </si>
  <si>
    <t>511302198504120724</t>
  </si>
  <si>
    <t>117028</t>
  </si>
  <si>
    <t>江敏</t>
  </si>
  <si>
    <t>6228482099615924578</t>
  </si>
  <si>
    <t>50023419900327129X</t>
  </si>
  <si>
    <t>117029</t>
  </si>
  <si>
    <t>彭婷</t>
  </si>
  <si>
    <t>6228482099615905270</t>
  </si>
  <si>
    <t>511324199009132341</t>
  </si>
  <si>
    <t>117030</t>
  </si>
  <si>
    <t>胡玉松</t>
  </si>
  <si>
    <t>6228482099615911674</t>
  </si>
  <si>
    <t>510812198910176116</t>
  </si>
  <si>
    <t>117031</t>
  </si>
  <si>
    <t>洪涛</t>
  </si>
  <si>
    <t>6228482099613389774</t>
  </si>
  <si>
    <t>500382198911228512</t>
  </si>
  <si>
    <t>117032</t>
  </si>
  <si>
    <t>葛小凤</t>
  </si>
  <si>
    <t>6228482098579909575</t>
  </si>
  <si>
    <t>510322199104187187</t>
  </si>
  <si>
    <t>117033</t>
  </si>
  <si>
    <t>杨湲</t>
  </si>
  <si>
    <t>6228482098211736576</t>
  </si>
  <si>
    <t>511621199107238382</t>
  </si>
  <si>
    <t>117037</t>
  </si>
  <si>
    <t>阮隽</t>
  </si>
  <si>
    <t>6228270146068867873</t>
  </si>
  <si>
    <t>430523197512127616</t>
  </si>
  <si>
    <t>117038</t>
  </si>
  <si>
    <t>陈建君</t>
  </si>
  <si>
    <t>6228274091590308374</t>
  </si>
  <si>
    <t>511381198510108372</t>
  </si>
  <si>
    <t>117039</t>
  </si>
  <si>
    <t>许章亮</t>
  </si>
  <si>
    <t>6228480479005576372</t>
  </si>
  <si>
    <t>511324199006100897</t>
  </si>
  <si>
    <t>117040</t>
  </si>
  <si>
    <t>杨勋</t>
  </si>
  <si>
    <t>6213362479981169072</t>
  </si>
  <si>
    <t>510922198804216733</t>
  </si>
  <si>
    <t>217008</t>
  </si>
  <si>
    <t>陈红竹</t>
  </si>
  <si>
    <t>6228482092256172110</t>
  </si>
  <si>
    <t>51092119820330642X</t>
  </si>
  <si>
    <t>280016</t>
  </si>
  <si>
    <t>杨伟超</t>
  </si>
  <si>
    <t>6228482098632090371</t>
  </si>
  <si>
    <t>430104198807070059</t>
  </si>
  <si>
    <t>280059</t>
  </si>
  <si>
    <t>熊静</t>
  </si>
  <si>
    <t>6228480018580054973</t>
  </si>
  <si>
    <t>513721198807137243</t>
  </si>
  <si>
    <t>280060</t>
  </si>
  <si>
    <t>杨正平</t>
  </si>
  <si>
    <t>6230522090027588471</t>
  </si>
  <si>
    <t>510824199205121638</t>
  </si>
  <si>
    <t>280153</t>
  </si>
  <si>
    <t>张桃</t>
  </si>
  <si>
    <t>6230522090016145879</t>
  </si>
  <si>
    <t>500231199205112458</t>
  </si>
  <si>
    <t>280175</t>
  </si>
  <si>
    <t>李志凤</t>
  </si>
  <si>
    <t>6228480488362552173</t>
  </si>
  <si>
    <t>51162219900521524X</t>
  </si>
  <si>
    <t>280205</t>
  </si>
  <si>
    <t>何东</t>
  </si>
  <si>
    <t>6228482098116505175</t>
  </si>
  <si>
    <t>511304199410034814</t>
  </si>
  <si>
    <t>环境学院</t>
  </si>
  <si>
    <t>118</t>
  </si>
  <si>
    <t>108040</t>
  </si>
  <si>
    <t>任兆刚</t>
  </si>
  <si>
    <t>6228482092128898611</t>
  </si>
  <si>
    <t>512929197203300413</t>
  </si>
  <si>
    <t>108068</t>
  </si>
  <si>
    <t>李友平</t>
  </si>
  <si>
    <t>6228482092256174116</t>
  </si>
  <si>
    <t>510523197907294574</t>
  </si>
  <si>
    <t>108074</t>
  </si>
  <si>
    <t>田玉萍</t>
  </si>
  <si>
    <t>6228482092257114319</t>
  </si>
  <si>
    <t>51060219791129188x</t>
  </si>
  <si>
    <t>108080</t>
  </si>
  <si>
    <t>蒲红玉</t>
  </si>
  <si>
    <t>6228482099640229076</t>
  </si>
  <si>
    <t>511381198209017180</t>
  </si>
  <si>
    <t>109022</t>
  </si>
  <si>
    <t>黎云祥</t>
  </si>
  <si>
    <t>6228482091595256618</t>
  </si>
  <si>
    <t>511131196811160816</t>
  </si>
  <si>
    <t>109052</t>
  </si>
  <si>
    <t>唐娅</t>
  </si>
  <si>
    <t>6228482099638520973</t>
  </si>
  <si>
    <t>512326198105250021</t>
  </si>
  <si>
    <t>109055</t>
  </si>
  <si>
    <t>肖娟</t>
  </si>
  <si>
    <t>6228482099631955374</t>
  </si>
  <si>
    <t>51052519820806710x</t>
  </si>
  <si>
    <t>109059</t>
  </si>
  <si>
    <t>党韬</t>
  </si>
  <si>
    <t>6228482092257198817</t>
  </si>
  <si>
    <t>51130219790509071x</t>
  </si>
  <si>
    <t>109082</t>
  </si>
  <si>
    <t>陈金华</t>
  </si>
  <si>
    <t>6228482099647125871</t>
  </si>
  <si>
    <t>51092219811030144x</t>
  </si>
  <si>
    <t>109093</t>
  </si>
  <si>
    <t>王碧霞</t>
  </si>
  <si>
    <t>6228482099361620974</t>
  </si>
  <si>
    <t>510106197712163824</t>
  </si>
  <si>
    <t>109094</t>
  </si>
  <si>
    <t>董鑫</t>
  </si>
  <si>
    <t>6230522090027148573</t>
  </si>
  <si>
    <t>652324197601050049</t>
  </si>
  <si>
    <t>109095</t>
  </si>
  <si>
    <t>丁祥</t>
  </si>
  <si>
    <t>6228482092339430410</t>
  </si>
  <si>
    <t>342201198012108531</t>
  </si>
  <si>
    <t>109097</t>
  </si>
  <si>
    <t>权秋梅</t>
  </si>
  <si>
    <t>6228482099631932670</t>
  </si>
  <si>
    <t>512530198109012261</t>
  </si>
  <si>
    <t>109103</t>
  </si>
  <si>
    <t>高辉</t>
  </si>
  <si>
    <t>6230522090007863175</t>
  </si>
  <si>
    <t>420683198710180332</t>
  </si>
  <si>
    <t>110061</t>
  </si>
  <si>
    <t>文星跃</t>
  </si>
  <si>
    <t>6228482099177795572</t>
  </si>
  <si>
    <t>51022219701030945X</t>
  </si>
  <si>
    <t>112026</t>
  </si>
  <si>
    <t>罗辅燕</t>
  </si>
  <si>
    <t>6228482099615812377</t>
  </si>
  <si>
    <t>510411197811053046</t>
  </si>
  <si>
    <t>115018</t>
  </si>
  <si>
    <t>任丽平</t>
  </si>
  <si>
    <t>6228272091223957870</t>
  </si>
  <si>
    <t>510727197111240024</t>
  </si>
  <si>
    <t>118001</t>
  </si>
  <si>
    <t>杨铮铮</t>
  </si>
  <si>
    <t>6228482099177795473</t>
  </si>
  <si>
    <t>50010219870806429X</t>
  </si>
  <si>
    <t>118004</t>
  </si>
  <si>
    <t>路璐</t>
  </si>
  <si>
    <t>6228482099177785375</t>
  </si>
  <si>
    <t>412721198903270322</t>
  </si>
  <si>
    <t>118026</t>
  </si>
  <si>
    <t>朱晓华</t>
  </si>
  <si>
    <t>6228482099622903276</t>
  </si>
  <si>
    <t>510682198902220015</t>
  </si>
  <si>
    <t>118027</t>
  </si>
  <si>
    <t>敬安兵</t>
  </si>
  <si>
    <t>6228482099613818079</t>
  </si>
  <si>
    <t>511321197105110179</t>
  </si>
  <si>
    <t>118030</t>
  </si>
  <si>
    <t>6228482098579890874</t>
  </si>
  <si>
    <t>51162219901017194x</t>
  </si>
  <si>
    <t>118032</t>
  </si>
  <si>
    <t>王涛</t>
  </si>
  <si>
    <t>6228272091223968273</t>
  </si>
  <si>
    <t>51070419830410925X</t>
  </si>
  <si>
    <t>118033</t>
  </si>
  <si>
    <t>李文斌</t>
  </si>
  <si>
    <t>6228482099630172278</t>
  </si>
  <si>
    <t>610526198509165213</t>
  </si>
  <si>
    <t>118034</t>
  </si>
  <si>
    <t>邓红艳</t>
  </si>
  <si>
    <t>6228482099627025679</t>
  </si>
  <si>
    <t>610502198301098049</t>
  </si>
  <si>
    <t>118035</t>
  </si>
  <si>
    <t>蒋晓</t>
  </si>
  <si>
    <t>6228272091223262271</t>
  </si>
  <si>
    <t>511381198902220267</t>
  </si>
  <si>
    <t>118036</t>
  </si>
  <si>
    <t>张运春</t>
  </si>
  <si>
    <t>6228482099633576277</t>
  </si>
  <si>
    <t>370125197601057036</t>
  </si>
  <si>
    <t>118037</t>
  </si>
  <si>
    <t>杨钻云</t>
  </si>
  <si>
    <t>6228482099634420475</t>
  </si>
  <si>
    <t>410422198103024359</t>
  </si>
  <si>
    <t>118038</t>
  </si>
  <si>
    <t>张纳</t>
  </si>
  <si>
    <t>6228482099634391072</t>
  </si>
  <si>
    <t>152525198701151422</t>
  </si>
  <si>
    <t>118039</t>
  </si>
  <si>
    <t>任东</t>
  </si>
  <si>
    <t>6228482099634404974</t>
  </si>
  <si>
    <t>510824198704210411</t>
  </si>
  <si>
    <t>118040</t>
  </si>
  <si>
    <t>王俊</t>
  </si>
  <si>
    <t>6228482099634403679</t>
  </si>
  <si>
    <t>510824198708107112</t>
  </si>
  <si>
    <t>118041</t>
  </si>
  <si>
    <t>郭雄飞</t>
  </si>
  <si>
    <t>6228481629737698170</t>
  </si>
  <si>
    <t>421125198711065539</t>
  </si>
  <si>
    <t>118042</t>
  </si>
  <si>
    <t>王东</t>
  </si>
  <si>
    <t>6228482099647143171</t>
  </si>
  <si>
    <t>513401198611082410</t>
  </si>
  <si>
    <t>118044</t>
  </si>
  <si>
    <t>马垚</t>
  </si>
  <si>
    <t>6230522090000101979</t>
  </si>
  <si>
    <t>511302199010110010</t>
  </si>
  <si>
    <t>118047</t>
  </si>
  <si>
    <t>刘玉梅</t>
  </si>
  <si>
    <t>6230522090005137473</t>
  </si>
  <si>
    <t>13068319851115532X</t>
  </si>
  <si>
    <t>118049</t>
  </si>
  <si>
    <t>康乐</t>
  </si>
  <si>
    <t>6230522090006446774</t>
  </si>
  <si>
    <t>610521198507011227</t>
  </si>
  <si>
    <t>118050</t>
  </si>
  <si>
    <t>胡艳丽</t>
  </si>
  <si>
    <t>6230522090007871871</t>
  </si>
  <si>
    <t>412723198309198148</t>
  </si>
  <si>
    <t>118051</t>
  </si>
  <si>
    <t>何琴</t>
  </si>
  <si>
    <t>6228412470762151312</t>
  </si>
  <si>
    <t>510921198802211625</t>
  </si>
  <si>
    <t>118052</t>
  </si>
  <si>
    <t>马雪洋</t>
  </si>
  <si>
    <t>6228482099639198472</t>
  </si>
  <si>
    <t>211481198801188020</t>
  </si>
  <si>
    <t>118053</t>
  </si>
  <si>
    <t>向礼恩</t>
  </si>
  <si>
    <t>6228480478220281677</t>
  </si>
  <si>
    <t>612324198408032014</t>
  </si>
  <si>
    <t>118054</t>
  </si>
  <si>
    <t>张富斌</t>
  </si>
  <si>
    <t>6228482099639186873</t>
  </si>
  <si>
    <t>513823199102104516</t>
  </si>
  <si>
    <t>118055</t>
  </si>
  <si>
    <t>张拓</t>
  </si>
  <si>
    <t>6228482099639189778</t>
  </si>
  <si>
    <t>230603199006203331</t>
  </si>
  <si>
    <t>118056</t>
  </si>
  <si>
    <t>李婷</t>
  </si>
  <si>
    <t>6230523040026736075</t>
  </si>
  <si>
    <t>142703198609030020</t>
  </si>
  <si>
    <t>118058</t>
  </si>
  <si>
    <t>徐飞</t>
  </si>
  <si>
    <t>6228480178435291178</t>
  </si>
  <si>
    <t>152101198204012111</t>
  </si>
  <si>
    <t>118059</t>
  </si>
  <si>
    <t>王建刚</t>
  </si>
  <si>
    <t>6228482099649999877</t>
  </si>
  <si>
    <t>652222198112010819</t>
  </si>
  <si>
    <t>118060</t>
  </si>
  <si>
    <t>6230522090016140979</t>
  </si>
  <si>
    <t>61030219870131052X</t>
  </si>
  <si>
    <t>118061</t>
  </si>
  <si>
    <t>乌日娜</t>
  </si>
  <si>
    <t>6230522090016136670</t>
  </si>
  <si>
    <t>152323198410212041</t>
  </si>
  <si>
    <t>118062</t>
  </si>
  <si>
    <t>曲兵</t>
  </si>
  <si>
    <t>6230522090018228079</t>
  </si>
  <si>
    <t>232103198304097012</t>
  </si>
  <si>
    <t>118063</t>
  </si>
  <si>
    <t>莫永亮</t>
  </si>
  <si>
    <t>6230522090025729275</t>
  </si>
  <si>
    <t>422825198807191053</t>
  </si>
  <si>
    <t>118065</t>
  </si>
  <si>
    <t>张凌荔</t>
  </si>
  <si>
    <t>6230522090027148771</t>
  </si>
  <si>
    <t>511302198908232124</t>
  </si>
  <si>
    <t>118066</t>
  </si>
  <si>
    <t>张志强</t>
  </si>
  <si>
    <t>6228482099655297570</t>
  </si>
  <si>
    <t>510521198510107592</t>
  </si>
  <si>
    <t>118067</t>
  </si>
  <si>
    <t>吴鹏</t>
  </si>
  <si>
    <t>6228482099655512077</t>
  </si>
  <si>
    <t>500233198912215251</t>
  </si>
  <si>
    <t>118068</t>
  </si>
  <si>
    <t>杨永安</t>
  </si>
  <si>
    <t>6228482099658984679</t>
  </si>
  <si>
    <t>372930197909277058</t>
  </si>
  <si>
    <t>280121</t>
  </si>
  <si>
    <t>杨希</t>
  </si>
  <si>
    <t>6228482099650957178</t>
  </si>
  <si>
    <t>511126199311156223</t>
  </si>
  <si>
    <t>280125</t>
  </si>
  <si>
    <t>吴文学</t>
  </si>
  <si>
    <t>6230522090016141779</t>
  </si>
  <si>
    <t>511324199311024392</t>
  </si>
  <si>
    <t>280134</t>
  </si>
  <si>
    <t>罗川</t>
  </si>
  <si>
    <t>6228482099360129373</t>
  </si>
  <si>
    <t>530302199309136314</t>
  </si>
  <si>
    <t>120</t>
  </si>
  <si>
    <t>102136</t>
  </si>
  <si>
    <t>朱丽娟</t>
  </si>
  <si>
    <t>6228482090928026318</t>
  </si>
  <si>
    <t>510183198301200026</t>
  </si>
  <si>
    <t>103014</t>
  </si>
  <si>
    <t>唐绍洪</t>
  </si>
  <si>
    <t>6228452090037050114</t>
  </si>
  <si>
    <t>512901196402180476</t>
  </si>
  <si>
    <t>104036</t>
  </si>
  <si>
    <t>曹婉莉</t>
  </si>
  <si>
    <t>6228482092531060114</t>
  </si>
  <si>
    <t>510303198007200040</t>
  </si>
  <si>
    <t>106080</t>
  </si>
  <si>
    <t>申心吉</t>
  </si>
  <si>
    <t>6228482092257193115</t>
  </si>
  <si>
    <t>51092219760811003x</t>
  </si>
  <si>
    <t>106098</t>
  </si>
  <si>
    <t>周瑞</t>
  </si>
  <si>
    <t>6228482090928028611</t>
  </si>
  <si>
    <t>510181198306136729</t>
  </si>
  <si>
    <t>106106</t>
  </si>
  <si>
    <t>赖利平</t>
  </si>
  <si>
    <t>6228482093051727710</t>
  </si>
  <si>
    <t>510521198106027574</t>
  </si>
  <si>
    <t>119001</t>
  </si>
  <si>
    <t>冯明义</t>
  </si>
  <si>
    <t>434101100148560</t>
  </si>
  <si>
    <t>512901196401100411</t>
  </si>
  <si>
    <t>119003</t>
  </si>
  <si>
    <t>吴敌</t>
  </si>
  <si>
    <t>434100460010816</t>
  </si>
  <si>
    <t>512901196301130437</t>
  </si>
  <si>
    <t>119004</t>
  </si>
  <si>
    <t>石咏梅</t>
  </si>
  <si>
    <t>6228482092316631618</t>
  </si>
  <si>
    <t>512901196807290526</t>
  </si>
  <si>
    <t>119005</t>
  </si>
  <si>
    <t>李其原</t>
  </si>
  <si>
    <t>6228482098580930172</t>
  </si>
  <si>
    <t>512901197110210439</t>
  </si>
  <si>
    <t>119006</t>
  </si>
  <si>
    <t>陈正茂</t>
  </si>
  <si>
    <t>6230522090016148972</t>
  </si>
  <si>
    <t>512924196906166058</t>
  </si>
  <si>
    <t>119007</t>
  </si>
  <si>
    <t>6228482090815013213</t>
  </si>
  <si>
    <t>513022198009280908</t>
  </si>
  <si>
    <t>119008</t>
  </si>
  <si>
    <t>何卫平</t>
  </si>
  <si>
    <t>6228482092606274012</t>
  </si>
  <si>
    <t>421125198009203313</t>
  </si>
  <si>
    <t>119009</t>
  </si>
  <si>
    <t>黄川栗</t>
  </si>
  <si>
    <t>6228482092257484019</t>
  </si>
  <si>
    <t>441702198006282222</t>
  </si>
  <si>
    <t>119011</t>
  </si>
  <si>
    <t>罗婧文</t>
  </si>
  <si>
    <t>6228482092257189410</t>
  </si>
  <si>
    <t>510625198107301660</t>
  </si>
  <si>
    <t>119014</t>
  </si>
  <si>
    <t>6228482092258671614</t>
  </si>
  <si>
    <t>320106197309172039</t>
  </si>
  <si>
    <t>119015</t>
  </si>
  <si>
    <t>罗丹</t>
  </si>
  <si>
    <t>434100460000296</t>
  </si>
  <si>
    <t>512901197808090424</t>
  </si>
  <si>
    <t>119017</t>
  </si>
  <si>
    <t>蒋莉莉</t>
  </si>
  <si>
    <t>6228482092256197919</t>
  </si>
  <si>
    <t>412325198111236920</t>
  </si>
  <si>
    <t>119019</t>
  </si>
  <si>
    <t>张小丽</t>
  </si>
  <si>
    <t>6228482099654200278</t>
  </si>
  <si>
    <t>510132198207112425</t>
  </si>
  <si>
    <t>119021</t>
  </si>
  <si>
    <t>李佑波</t>
  </si>
  <si>
    <t>6228482099642705974</t>
  </si>
  <si>
    <t>421083198406181216</t>
  </si>
  <si>
    <t>119022</t>
  </si>
  <si>
    <t>李勤梅</t>
  </si>
  <si>
    <t>6228482099640245775</t>
  </si>
  <si>
    <t>512534198204031829</t>
  </si>
  <si>
    <t>119023</t>
  </si>
  <si>
    <t>张明川</t>
  </si>
  <si>
    <t>6228482098666828076</t>
  </si>
  <si>
    <t>511023198204226733</t>
  </si>
  <si>
    <t>119025</t>
  </si>
  <si>
    <t>赵映雪</t>
  </si>
  <si>
    <t>6228482099609005673</t>
  </si>
  <si>
    <t>511302198402070025</t>
  </si>
  <si>
    <t>119028</t>
  </si>
  <si>
    <t>崔晓琴</t>
  </si>
  <si>
    <t>6228482092551050912</t>
  </si>
  <si>
    <t>51018219811225204X</t>
  </si>
  <si>
    <t>119029</t>
  </si>
  <si>
    <t>李天兵</t>
  </si>
  <si>
    <t>6228482092551058212</t>
  </si>
  <si>
    <t>51160219840514265X</t>
  </si>
  <si>
    <t>120001</t>
  </si>
  <si>
    <t>杨小东</t>
  </si>
  <si>
    <t>6228482092648106511</t>
  </si>
  <si>
    <t>51292219691129713X</t>
  </si>
  <si>
    <t>120003</t>
  </si>
  <si>
    <t>李利</t>
  </si>
  <si>
    <t>6228482092704689418</t>
  </si>
  <si>
    <t>410724198501174028</t>
  </si>
  <si>
    <t>120005</t>
  </si>
  <si>
    <t>万婧</t>
  </si>
  <si>
    <t>6228482092767438315</t>
  </si>
  <si>
    <t>510121198710137823</t>
  </si>
  <si>
    <t>120006</t>
  </si>
  <si>
    <t>夏建萍</t>
  </si>
  <si>
    <t>6228482092704689319</t>
  </si>
  <si>
    <t>410727198603194424</t>
  </si>
  <si>
    <t>120007</t>
  </si>
  <si>
    <t>何芙蓉</t>
  </si>
  <si>
    <t>6228482099362554172</t>
  </si>
  <si>
    <t>513721198808142300</t>
  </si>
  <si>
    <t>120008</t>
  </si>
  <si>
    <t>何菲</t>
  </si>
  <si>
    <t>6228482099615910874</t>
  </si>
  <si>
    <t>511325199105065325</t>
  </si>
  <si>
    <t>120009</t>
  </si>
  <si>
    <t>周功梅</t>
  </si>
  <si>
    <t>6228482099615911476</t>
  </si>
  <si>
    <t>513022199202157500</t>
  </si>
  <si>
    <t>120011</t>
  </si>
  <si>
    <t>张泽梅</t>
  </si>
  <si>
    <t>6228482099615907771</t>
  </si>
  <si>
    <t>511524199007181669</t>
  </si>
  <si>
    <t>120013</t>
  </si>
  <si>
    <t>王芸</t>
  </si>
  <si>
    <t>6228480463003450517</t>
  </si>
  <si>
    <t>532129198801243521</t>
  </si>
  <si>
    <t>120014</t>
  </si>
  <si>
    <t>王伟</t>
  </si>
  <si>
    <t>6228482098579831779</t>
  </si>
  <si>
    <t>130533199001262323</t>
  </si>
  <si>
    <t>120016</t>
  </si>
  <si>
    <t>薛敏</t>
  </si>
  <si>
    <t>6228482099639179670</t>
  </si>
  <si>
    <t>510112198109303361</t>
  </si>
  <si>
    <t>120017</t>
  </si>
  <si>
    <t>赵姗姗</t>
  </si>
  <si>
    <t>6228270876093628979</t>
  </si>
  <si>
    <t>130225198701053740</t>
  </si>
  <si>
    <t>120018</t>
  </si>
  <si>
    <t>杜华勇</t>
  </si>
  <si>
    <t>6230522090016140672</t>
  </si>
  <si>
    <t>511304199012295656</t>
  </si>
  <si>
    <t>120019</t>
  </si>
  <si>
    <t>李占录</t>
  </si>
  <si>
    <t>6230522090018473279</t>
  </si>
  <si>
    <t>63212419711230367X</t>
  </si>
  <si>
    <t>120020</t>
  </si>
  <si>
    <t>张冬冬</t>
  </si>
  <si>
    <t>6230522090020913171</t>
  </si>
  <si>
    <t>321322199108070619</t>
  </si>
  <si>
    <t>120021</t>
  </si>
  <si>
    <t>王汝平</t>
  </si>
  <si>
    <t>6230522090021773574</t>
  </si>
  <si>
    <t>620122197611221015</t>
  </si>
  <si>
    <t>120022</t>
  </si>
  <si>
    <t>贾玉玺</t>
  </si>
  <si>
    <t>6228481208187734577</t>
  </si>
  <si>
    <t>610113196801231692</t>
  </si>
  <si>
    <t>120023</t>
  </si>
  <si>
    <t>苏瑞珍</t>
  </si>
  <si>
    <t>6228480468726217770</t>
  </si>
  <si>
    <t>142329198212121719</t>
  </si>
  <si>
    <t>120024</t>
  </si>
  <si>
    <t>陈磊</t>
  </si>
  <si>
    <t>6230520490025911679</t>
  </si>
  <si>
    <t>510603199010142399</t>
  </si>
  <si>
    <t>120025</t>
  </si>
  <si>
    <t>何星</t>
  </si>
  <si>
    <t>6228211190007088615</t>
  </si>
  <si>
    <t>511322199003047557</t>
  </si>
  <si>
    <t>120026</t>
  </si>
  <si>
    <t>杨明高</t>
  </si>
  <si>
    <t>6217853100029633062</t>
  </si>
  <si>
    <t>511181197212094018</t>
  </si>
  <si>
    <t>208005</t>
  </si>
  <si>
    <t>吴勇</t>
  </si>
  <si>
    <t>6228482099631956075</t>
  </si>
  <si>
    <t>511121197010230898</t>
  </si>
  <si>
    <t>215061</t>
  </si>
  <si>
    <t>赵昕</t>
  </si>
  <si>
    <t>6228482091518809410</t>
  </si>
  <si>
    <t>510104198006104060</t>
  </si>
  <si>
    <t>280061</t>
  </si>
  <si>
    <t>何亮杰</t>
  </si>
  <si>
    <t>6228482099177379377</t>
  </si>
  <si>
    <t>511302199008120754</t>
  </si>
  <si>
    <t>280108</t>
  </si>
  <si>
    <t>吴丽娟</t>
  </si>
  <si>
    <t>6228480469775949875</t>
  </si>
  <si>
    <t>513826199009211826</t>
  </si>
  <si>
    <t>280129</t>
  </si>
  <si>
    <t>张俊斌</t>
  </si>
  <si>
    <t>6228482099613784370</t>
  </si>
  <si>
    <t>511302199012120730</t>
  </si>
  <si>
    <t>280146</t>
  </si>
  <si>
    <t>宋伟</t>
  </si>
  <si>
    <t>6228482098403842273</t>
  </si>
  <si>
    <t>510524199010281192</t>
  </si>
  <si>
    <t>280193</t>
  </si>
  <si>
    <t>赵小瑜</t>
  </si>
  <si>
    <t>6228482099634284376</t>
  </si>
  <si>
    <t>513029199406010687</t>
  </si>
  <si>
    <t>新闻学院</t>
  </si>
  <si>
    <t>121</t>
  </si>
  <si>
    <t>101065</t>
  </si>
  <si>
    <t>张仕琼</t>
  </si>
  <si>
    <t>6228482099638260075</t>
  </si>
  <si>
    <t>510504198301170628</t>
  </si>
  <si>
    <t>102021</t>
  </si>
  <si>
    <t>汪莉</t>
  </si>
  <si>
    <t>434100460022324</t>
  </si>
  <si>
    <t>512923196212200040</t>
  </si>
  <si>
    <t>102044</t>
  </si>
  <si>
    <t>434100460011848</t>
  </si>
  <si>
    <t>512901197203060433</t>
  </si>
  <si>
    <t>102046</t>
  </si>
  <si>
    <t>刘玲娜</t>
  </si>
  <si>
    <t>6228482091132114817</t>
  </si>
  <si>
    <t>440105197405130040</t>
  </si>
  <si>
    <t>102050</t>
  </si>
  <si>
    <t>吴振兴</t>
  </si>
  <si>
    <t>6228482091702858314</t>
  </si>
  <si>
    <t>511302197504180714</t>
  </si>
  <si>
    <t>102071</t>
  </si>
  <si>
    <t>李杰</t>
  </si>
  <si>
    <t>6228482098304774575</t>
  </si>
  <si>
    <t>511323198105110133</t>
  </si>
  <si>
    <t>102077</t>
  </si>
  <si>
    <t>肖玉清</t>
  </si>
  <si>
    <t>6228482092257578315</t>
  </si>
  <si>
    <t>510321198110078023</t>
  </si>
  <si>
    <t>102078</t>
  </si>
  <si>
    <t>6228482091785313419</t>
  </si>
  <si>
    <t>420583198202231038</t>
  </si>
  <si>
    <t>109038</t>
  </si>
  <si>
    <t>田茂洁</t>
  </si>
  <si>
    <t>434100460004363</t>
  </si>
  <si>
    <t>512901197311230428</t>
  </si>
  <si>
    <t>113032</t>
  </si>
  <si>
    <t>刘洋</t>
  </si>
  <si>
    <t>6228482098178050870</t>
  </si>
  <si>
    <t>511303198308070017</t>
  </si>
  <si>
    <t>113034</t>
  </si>
  <si>
    <t>袁媛</t>
  </si>
  <si>
    <t>6228482091450229213</t>
  </si>
  <si>
    <t>610502198304210227</t>
  </si>
  <si>
    <t>121002</t>
  </si>
  <si>
    <t>梁佳</t>
  </si>
  <si>
    <t>6228482099632100277</t>
  </si>
  <si>
    <t>511302198107200325</t>
  </si>
  <si>
    <t>121005</t>
  </si>
  <si>
    <t>鞠冉</t>
  </si>
  <si>
    <t>6228482099609006176</t>
  </si>
  <si>
    <t>320303198301240427</t>
  </si>
  <si>
    <t>121006</t>
  </si>
  <si>
    <t>胡瑛</t>
  </si>
  <si>
    <t>6228482091838642715</t>
  </si>
  <si>
    <t>210103198309065428</t>
  </si>
  <si>
    <t>121007</t>
  </si>
  <si>
    <t>唐源</t>
  </si>
  <si>
    <t>6228482091598255914</t>
  </si>
  <si>
    <t>511302198102031729</t>
  </si>
  <si>
    <t>121009</t>
  </si>
  <si>
    <t>席磊</t>
  </si>
  <si>
    <t>6228482091700189910</t>
  </si>
  <si>
    <t>140106198711070023</t>
  </si>
  <si>
    <t>121010</t>
  </si>
  <si>
    <t>王亮</t>
  </si>
  <si>
    <t>6228482091836228814</t>
  </si>
  <si>
    <t>622201198311210314</t>
  </si>
  <si>
    <t>121012</t>
  </si>
  <si>
    <t>王楠</t>
  </si>
  <si>
    <t>6228482091700190017</t>
  </si>
  <si>
    <t>410205198308061025</t>
  </si>
  <si>
    <t>121013</t>
  </si>
  <si>
    <t>王飞</t>
  </si>
  <si>
    <t>6230522090002903471</t>
  </si>
  <si>
    <t>511302198511133718</t>
  </si>
  <si>
    <t>121014</t>
  </si>
  <si>
    <t>成晓娜</t>
  </si>
  <si>
    <t>6228482092339644010</t>
  </si>
  <si>
    <t>142401198601272122</t>
  </si>
  <si>
    <t>121015</t>
  </si>
  <si>
    <t>蔡杰</t>
  </si>
  <si>
    <t>6228482098178125979</t>
  </si>
  <si>
    <t>513025197811060042</t>
  </si>
  <si>
    <t>121016</t>
  </si>
  <si>
    <t>杨剑</t>
  </si>
  <si>
    <t>6228482092935443916</t>
  </si>
  <si>
    <t>510122197809010277</t>
  </si>
  <si>
    <t>121018</t>
  </si>
  <si>
    <t>莫征宇</t>
  </si>
  <si>
    <t>6228482092337895911</t>
  </si>
  <si>
    <t>511302198907200075</t>
  </si>
  <si>
    <t>121019</t>
  </si>
  <si>
    <t>贺立凯</t>
  </si>
  <si>
    <t>6228482092937182116</t>
  </si>
  <si>
    <t>370921198709023658</t>
  </si>
  <si>
    <t>121020</t>
  </si>
  <si>
    <t>薛世锐</t>
  </si>
  <si>
    <t>6228482098406185274</t>
  </si>
  <si>
    <t>142402198710110620</t>
  </si>
  <si>
    <t>121021</t>
  </si>
  <si>
    <t>郑宇</t>
  </si>
  <si>
    <t>6228482099654200179</t>
  </si>
  <si>
    <t>140110198901070010</t>
  </si>
  <si>
    <t>121023</t>
  </si>
  <si>
    <t>王一淇</t>
  </si>
  <si>
    <t>6228482099615919479</t>
  </si>
  <si>
    <t>511302198912300345</t>
  </si>
  <si>
    <t>121024</t>
  </si>
  <si>
    <t>韩驰</t>
  </si>
  <si>
    <t>6228482099615915279</t>
  </si>
  <si>
    <t>511321198904308143</t>
  </si>
  <si>
    <t>121026</t>
  </si>
  <si>
    <t>傅庶</t>
  </si>
  <si>
    <t>6228482099615918778</t>
  </si>
  <si>
    <t>440602198910242142</t>
  </si>
  <si>
    <t>121027</t>
  </si>
  <si>
    <t>王在宁</t>
  </si>
  <si>
    <t>6228482099615922770</t>
  </si>
  <si>
    <t>142602198703081535</t>
  </si>
  <si>
    <t>121028</t>
  </si>
  <si>
    <t>邬昆鹏</t>
  </si>
  <si>
    <t>6228482098267042374</t>
  </si>
  <si>
    <t>511304199201131618</t>
  </si>
  <si>
    <t>121029</t>
  </si>
  <si>
    <t>王森康</t>
  </si>
  <si>
    <t>6228482099360142772</t>
  </si>
  <si>
    <t>413024198301265771</t>
  </si>
  <si>
    <t>121033</t>
  </si>
  <si>
    <t>杨梅</t>
  </si>
  <si>
    <t>6228480898193549471</t>
  </si>
  <si>
    <t>654121198111285562</t>
  </si>
  <si>
    <t>121034</t>
  </si>
  <si>
    <t>王海军</t>
  </si>
  <si>
    <t>6228480468535867070</t>
  </si>
  <si>
    <t>622426197905211537</t>
  </si>
  <si>
    <t>121035</t>
  </si>
  <si>
    <t>唐君红</t>
  </si>
  <si>
    <t>6228450468005526277</t>
  </si>
  <si>
    <t>513021197705150049</t>
  </si>
  <si>
    <t>201011</t>
  </si>
  <si>
    <t>陈树生</t>
  </si>
  <si>
    <t>6228482099631930476</t>
  </si>
  <si>
    <t>512901196306170454</t>
  </si>
  <si>
    <t>280022</t>
  </si>
  <si>
    <t>陈昱廷</t>
  </si>
  <si>
    <t>6228482099632953774</t>
  </si>
  <si>
    <t>511302198109230026</t>
  </si>
  <si>
    <t>280050</t>
  </si>
  <si>
    <t>伏彦冰</t>
  </si>
  <si>
    <t>6228482099615907375</t>
  </si>
  <si>
    <t>620105199007120018</t>
  </si>
  <si>
    <t>280075</t>
  </si>
  <si>
    <t>夏传坤</t>
  </si>
  <si>
    <t>6228482098948651478</t>
  </si>
  <si>
    <t>511302199103270718</t>
  </si>
  <si>
    <t>280076</t>
  </si>
  <si>
    <t>颜瑶</t>
  </si>
  <si>
    <t>6228482099613808278</t>
  </si>
  <si>
    <t>510322199204075502</t>
  </si>
  <si>
    <t>280139</t>
  </si>
  <si>
    <t>何甜</t>
  </si>
  <si>
    <t>6230522090016142678</t>
  </si>
  <si>
    <t>511302199301054928</t>
  </si>
  <si>
    <t>280200</t>
  </si>
  <si>
    <t>胡容</t>
  </si>
  <si>
    <t>6228482099177366077</t>
  </si>
  <si>
    <t>51152519930609406X</t>
  </si>
  <si>
    <t>301206</t>
  </si>
  <si>
    <t>任思睿</t>
  </si>
  <si>
    <t>6228482098301104677</t>
  </si>
  <si>
    <t>511302198401130049</t>
  </si>
  <si>
    <t>122</t>
  </si>
  <si>
    <t>103011</t>
  </si>
  <si>
    <t>刘永红</t>
  </si>
  <si>
    <t>6228452090076154710</t>
  </si>
  <si>
    <t>512901196208110415</t>
  </si>
  <si>
    <t>103013</t>
  </si>
  <si>
    <t>周建军</t>
  </si>
  <si>
    <t>434100460049228</t>
  </si>
  <si>
    <t>512901196501240438</t>
  </si>
  <si>
    <t>103018</t>
  </si>
  <si>
    <t>姚松柏</t>
  </si>
  <si>
    <t>434101100105511</t>
  </si>
  <si>
    <t>512921196802232410</t>
  </si>
  <si>
    <t>103024</t>
  </si>
  <si>
    <t>王波</t>
  </si>
  <si>
    <t>6228482092551461911</t>
  </si>
  <si>
    <t>513021197210197558</t>
  </si>
  <si>
    <t>103027</t>
  </si>
  <si>
    <t>杜彦</t>
  </si>
  <si>
    <t>6228482092551400018</t>
  </si>
  <si>
    <t>512921197304215532</t>
  </si>
  <si>
    <t>103036</t>
  </si>
  <si>
    <t>杨柳青</t>
  </si>
  <si>
    <t>6228482091362087410</t>
  </si>
  <si>
    <t>513026196810175878</t>
  </si>
  <si>
    <t>103045</t>
  </si>
  <si>
    <t>冯强</t>
  </si>
  <si>
    <t>6228482090247048910</t>
  </si>
  <si>
    <t>511302197708230779</t>
  </si>
  <si>
    <t>103047</t>
  </si>
  <si>
    <t>龙志芳</t>
  </si>
  <si>
    <t>6228482092256191813</t>
  </si>
  <si>
    <t>140103198111053925</t>
  </si>
  <si>
    <t>103054</t>
  </si>
  <si>
    <t>左勇</t>
  </si>
  <si>
    <t>6228482099656254570</t>
  </si>
  <si>
    <t>512923197110240038</t>
  </si>
  <si>
    <t>103056</t>
  </si>
  <si>
    <t>李姗</t>
  </si>
  <si>
    <t>6228272091221953871</t>
  </si>
  <si>
    <t>510121197907090024</t>
  </si>
  <si>
    <t>103057</t>
  </si>
  <si>
    <t>刘惠</t>
  </si>
  <si>
    <t>6228482092257145115</t>
  </si>
  <si>
    <t>511302197905170744</t>
  </si>
  <si>
    <t>103059</t>
  </si>
  <si>
    <t>李兰</t>
  </si>
  <si>
    <t>6228482099176154276</t>
  </si>
  <si>
    <t>510108198002050021</t>
  </si>
  <si>
    <t>103062</t>
  </si>
  <si>
    <t>唐芬</t>
  </si>
  <si>
    <t>6228482099107954877</t>
  </si>
  <si>
    <t>513029197610100066</t>
  </si>
  <si>
    <t>103064</t>
  </si>
  <si>
    <t>罗苟新</t>
  </si>
  <si>
    <t>6230522090011989677</t>
  </si>
  <si>
    <t>511181198008170620</t>
  </si>
  <si>
    <t>115028</t>
  </si>
  <si>
    <t>袁合川</t>
  </si>
  <si>
    <t>6228482091173502813</t>
  </si>
  <si>
    <t>512224197412090811</t>
  </si>
  <si>
    <t>122004</t>
  </si>
  <si>
    <t>成钊</t>
  </si>
  <si>
    <t>6228482092795556112</t>
  </si>
  <si>
    <t>511302198310200013</t>
  </si>
  <si>
    <t>122007</t>
  </si>
  <si>
    <t>杜玫娟</t>
  </si>
  <si>
    <t>6228482099362527178</t>
  </si>
  <si>
    <t>511321199008183746</t>
  </si>
  <si>
    <t>122008</t>
  </si>
  <si>
    <t>李庆子</t>
  </si>
  <si>
    <t>6228482099645995077</t>
  </si>
  <si>
    <t>511602198804170068</t>
  </si>
  <si>
    <t>122009</t>
  </si>
  <si>
    <t>杨宇帆</t>
  </si>
  <si>
    <t>6228482099615921376</t>
  </si>
  <si>
    <t>511302198908070719</t>
  </si>
  <si>
    <t>122010</t>
  </si>
  <si>
    <t>何翠萍</t>
  </si>
  <si>
    <t>6228482099615915477</t>
  </si>
  <si>
    <t>51078119910124300X</t>
  </si>
  <si>
    <t>122011</t>
  </si>
  <si>
    <t>范天运</t>
  </si>
  <si>
    <t>6228482099594566077</t>
  </si>
  <si>
    <t>41132219860818293X</t>
  </si>
  <si>
    <t>122012</t>
  </si>
  <si>
    <t>朱仕金</t>
  </si>
  <si>
    <t>6228482099622903474</t>
  </si>
  <si>
    <t>511321198404102077</t>
  </si>
  <si>
    <t>122016</t>
  </si>
  <si>
    <t>范小梅</t>
  </si>
  <si>
    <t>6228480489079658675</t>
  </si>
  <si>
    <t>510107198306081269</t>
  </si>
  <si>
    <t>122017</t>
  </si>
  <si>
    <t>闵光玉</t>
  </si>
  <si>
    <t>6228412474649576279</t>
  </si>
  <si>
    <t>510122197408209867</t>
  </si>
  <si>
    <t>280049</t>
  </si>
  <si>
    <t>刘文怡</t>
  </si>
  <si>
    <t>6228482099629971078</t>
  </si>
  <si>
    <t>51130219861010076X</t>
  </si>
  <si>
    <t>280110</t>
  </si>
  <si>
    <t>王源</t>
  </si>
  <si>
    <t>6228482099650962970</t>
  </si>
  <si>
    <t>513701198511080027</t>
  </si>
  <si>
    <t>280149</t>
  </si>
  <si>
    <t>张耀</t>
  </si>
  <si>
    <t>6230522090016142579</t>
  </si>
  <si>
    <t>51132219940708491X</t>
  </si>
  <si>
    <t>280218</t>
  </si>
  <si>
    <t>蒲劲宏</t>
  </si>
  <si>
    <t>6228482099660756479</t>
  </si>
  <si>
    <t>511381198404110030</t>
  </si>
  <si>
    <t>123</t>
  </si>
  <si>
    <t>106070</t>
  </si>
  <si>
    <t>谭显龙</t>
  </si>
  <si>
    <t>434101100109505</t>
  </si>
  <si>
    <t>51290119630508049x</t>
  </si>
  <si>
    <t>112010</t>
  </si>
  <si>
    <t>王朝斌</t>
  </si>
  <si>
    <t>6230522090027129870</t>
  </si>
  <si>
    <t>511302197004040715</t>
  </si>
  <si>
    <t>112023</t>
  </si>
  <si>
    <t>蒲在毅</t>
  </si>
  <si>
    <t>6228482092606269814</t>
  </si>
  <si>
    <t>510215197402187152</t>
  </si>
  <si>
    <t>112065</t>
  </si>
  <si>
    <t>章三妹</t>
  </si>
  <si>
    <t>6228482099649994373</t>
  </si>
  <si>
    <t>513622198201085822</t>
  </si>
  <si>
    <t>117005</t>
  </si>
  <si>
    <t>张励</t>
  </si>
  <si>
    <t>434100460013323</t>
  </si>
  <si>
    <t>512901196107160827</t>
  </si>
  <si>
    <t>117007</t>
  </si>
  <si>
    <t>徐赤</t>
  </si>
  <si>
    <t>6228482099541678470</t>
  </si>
  <si>
    <t>512901196210300410</t>
  </si>
  <si>
    <t>117008</t>
  </si>
  <si>
    <t>周晓庆</t>
  </si>
  <si>
    <t>6228482098894003575</t>
  </si>
  <si>
    <t>513425197106160058</t>
  </si>
  <si>
    <t>117009</t>
  </si>
  <si>
    <t>罗兴贤</t>
  </si>
  <si>
    <t>434100460027729</t>
  </si>
  <si>
    <t>512903197304077878</t>
  </si>
  <si>
    <t>117010</t>
  </si>
  <si>
    <t>肖建琼</t>
  </si>
  <si>
    <t>6230522090015094375</t>
  </si>
  <si>
    <t>511302197201010726</t>
  </si>
  <si>
    <t>117012</t>
  </si>
  <si>
    <t>宋国琴</t>
  </si>
  <si>
    <t>6228482091013335614</t>
  </si>
  <si>
    <t>511381197910010265</t>
  </si>
  <si>
    <t>117013</t>
  </si>
  <si>
    <t>王树斌</t>
  </si>
  <si>
    <t>6228482098267025270</t>
  </si>
  <si>
    <t>513525197902102735</t>
  </si>
  <si>
    <t>117014</t>
  </si>
  <si>
    <t>庄科君</t>
  </si>
  <si>
    <t>6228482092257161211</t>
  </si>
  <si>
    <t>510125198006100942</t>
  </si>
  <si>
    <t>117015</t>
  </si>
  <si>
    <t>赵杨杰</t>
  </si>
  <si>
    <t>6228482099649990975</t>
  </si>
  <si>
    <t>51312519820420004X</t>
  </si>
  <si>
    <t>117017</t>
  </si>
  <si>
    <t>周智勇</t>
  </si>
  <si>
    <t>6228482091634122912</t>
  </si>
  <si>
    <t>512901197503280411</t>
  </si>
  <si>
    <t>117018</t>
  </si>
  <si>
    <t>谷峰</t>
  </si>
  <si>
    <t>434101100148081</t>
  </si>
  <si>
    <t>511302198002130711</t>
  </si>
  <si>
    <t>117019</t>
  </si>
  <si>
    <t>李青</t>
  </si>
  <si>
    <t>6228482096038622763</t>
  </si>
  <si>
    <t>511302198205190730</t>
  </si>
  <si>
    <t>117020</t>
  </si>
  <si>
    <t>郭元辉</t>
  </si>
  <si>
    <t>6228482091172884816</t>
  </si>
  <si>
    <t>512901196205081612</t>
  </si>
  <si>
    <t>117022</t>
  </si>
  <si>
    <t>谢应涛</t>
  </si>
  <si>
    <t>6228482090650633117</t>
  </si>
  <si>
    <t>511302198209130735</t>
  </si>
  <si>
    <t>117023</t>
  </si>
  <si>
    <t>徐正巧</t>
  </si>
  <si>
    <t>434100460014636</t>
  </si>
  <si>
    <t>640323198110230023</t>
  </si>
  <si>
    <t>117024</t>
  </si>
  <si>
    <t>杨韬</t>
  </si>
  <si>
    <t>6228482092551467819</t>
  </si>
  <si>
    <t>510902198205049552</t>
  </si>
  <si>
    <t>117025</t>
  </si>
  <si>
    <t>赵德伟</t>
  </si>
  <si>
    <t>434101100250184</t>
  </si>
  <si>
    <t>511381198307210857</t>
  </si>
  <si>
    <t>118018</t>
  </si>
  <si>
    <t>方元</t>
  </si>
  <si>
    <t>6228482098666800679</t>
  </si>
  <si>
    <t>512901196709090459</t>
  </si>
  <si>
    <t>123001</t>
  </si>
  <si>
    <t>李旭</t>
  </si>
  <si>
    <t>6228482099594250474</t>
  </si>
  <si>
    <t>51130219791207075X</t>
  </si>
  <si>
    <t>123002</t>
  </si>
  <si>
    <t>贺宝勋</t>
  </si>
  <si>
    <t>6228482099660774670</t>
  </si>
  <si>
    <t>612701197808141212</t>
  </si>
  <si>
    <t>123003</t>
  </si>
  <si>
    <t>邓红莉</t>
  </si>
  <si>
    <t>6228452098067321073</t>
  </si>
  <si>
    <t>510902198202288881</t>
  </si>
  <si>
    <t>123004</t>
  </si>
  <si>
    <t>郭磊</t>
  </si>
  <si>
    <t>6228482091836094018</t>
  </si>
  <si>
    <t>431103198408110011</t>
  </si>
  <si>
    <t>123005</t>
  </si>
  <si>
    <t>邓莉</t>
  </si>
  <si>
    <t>6228482099541681078</t>
  </si>
  <si>
    <t>51162219900922942X</t>
  </si>
  <si>
    <t>123006</t>
  </si>
  <si>
    <t>何春</t>
  </si>
  <si>
    <t>6228482099541681474</t>
  </si>
  <si>
    <t>511302198002220725</t>
  </si>
  <si>
    <t>123007</t>
  </si>
  <si>
    <t>胡章荣</t>
  </si>
  <si>
    <t>6228482099594273872</t>
  </si>
  <si>
    <t>513423198803074050</t>
  </si>
  <si>
    <t>123008</t>
  </si>
  <si>
    <t>6230522090007867275</t>
  </si>
  <si>
    <t>510922198812257033</t>
  </si>
  <si>
    <t>123009</t>
  </si>
  <si>
    <t>朱松柏</t>
  </si>
  <si>
    <t>6228482093051979816</t>
  </si>
  <si>
    <t>511381199110044618</t>
  </si>
  <si>
    <t>123011</t>
  </si>
  <si>
    <t>李怡琳</t>
  </si>
  <si>
    <t>6228482098579910078</t>
  </si>
  <si>
    <t>510704199103179029</t>
  </si>
  <si>
    <t>211010</t>
  </si>
  <si>
    <t>唐新国</t>
  </si>
  <si>
    <t>6228482099642705578</t>
  </si>
  <si>
    <t>21040419680830065X</t>
  </si>
  <si>
    <t>213006</t>
  </si>
  <si>
    <t>雷代勇</t>
  </si>
  <si>
    <t>9559982092740793711</t>
  </si>
  <si>
    <t>510121197906286113</t>
  </si>
  <si>
    <t>216004</t>
  </si>
  <si>
    <t>邓茂英</t>
  </si>
  <si>
    <t>434100460028412</t>
  </si>
  <si>
    <t>510102196412068489</t>
  </si>
  <si>
    <t>280013</t>
  </si>
  <si>
    <t>胥果</t>
  </si>
  <si>
    <t>6228482098631349570</t>
  </si>
  <si>
    <t>511303198210011414</t>
  </si>
  <si>
    <t>280093</t>
  </si>
  <si>
    <t>张辉</t>
  </si>
  <si>
    <t>6228482099177380078</t>
  </si>
  <si>
    <t>511324198512226092</t>
  </si>
  <si>
    <t>280144</t>
  </si>
  <si>
    <t>庄鹏</t>
  </si>
  <si>
    <t>6228482099156771875</t>
  </si>
  <si>
    <t>510125198712260935</t>
  </si>
  <si>
    <t>280151</t>
  </si>
  <si>
    <t>彭关礼</t>
  </si>
  <si>
    <t>6228482099177411477</t>
  </si>
  <si>
    <t>513002198811136895</t>
  </si>
  <si>
    <t>280189</t>
  </si>
  <si>
    <t>谢洋</t>
  </si>
  <si>
    <t>6228482099634317077</t>
  </si>
  <si>
    <t>511522199405275588</t>
  </si>
  <si>
    <t>303032</t>
  </si>
  <si>
    <t>唐贻</t>
  </si>
  <si>
    <t>6228482091598254917</t>
  </si>
  <si>
    <t>512901197107110410</t>
  </si>
  <si>
    <t>124</t>
  </si>
  <si>
    <t>101006</t>
  </si>
  <si>
    <t>成云</t>
  </si>
  <si>
    <t>6228482096038130965</t>
  </si>
  <si>
    <t>512924196411270013</t>
  </si>
  <si>
    <t>101017</t>
  </si>
  <si>
    <t>徐东</t>
  </si>
  <si>
    <t>434101100104167</t>
  </si>
  <si>
    <t>510215197102080476</t>
  </si>
  <si>
    <t>101021</t>
  </si>
  <si>
    <t>蔡茂华</t>
  </si>
  <si>
    <t>6228482099541003471</t>
  </si>
  <si>
    <t>512901197305170449</t>
  </si>
  <si>
    <t>101030</t>
  </si>
  <si>
    <t>沈小强</t>
  </si>
  <si>
    <t>6228482092128865917</t>
  </si>
  <si>
    <t>432626197009190016</t>
  </si>
  <si>
    <t>101041</t>
  </si>
  <si>
    <t>林蓉</t>
  </si>
  <si>
    <t>6228482092256182416</t>
  </si>
  <si>
    <t>511303198109163587</t>
  </si>
  <si>
    <t>101045</t>
  </si>
  <si>
    <t>何济玲</t>
  </si>
  <si>
    <t>6228482099616577078</t>
  </si>
  <si>
    <t>513622198007010026</t>
  </si>
  <si>
    <t>101048</t>
  </si>
  <si>
    <t>陈亮</t>
  </si>
  <si>
    <t>434101100250259</t>
  </si>
  <si>
    <t>511302197612310715</t>
  </si>
  <si>
    <t>101053</t>
  </si>
  <si>
    <t>殷洁</t>
  </si>
  <si>
    <t>6228482099638879171</t>
  </si>
  <si>
    <t>654001197903063727</t>
  </si>
  <si>
    <t>101056</t>
  </si>
  <si>
    <t>张丕芳</t>
  </si>
  <si>
    <t>6228482092030894518</t>
  </si>
  <si>
    <t>140121197909142546</t>
  </si>
  <si>
    <t>101057</t>
  </si>
  <si>
    <t>赵永勤</t>
  </si>
  <si>
    <t>6228482091598774617</t>
  </si>
  <si>
    <t>412727198003033522</t>
  </si>
  <si>
    <t>101058</t>
  </si>
  <si>
    <t>冯光伟</t>
  </si>
  <si>
    <t>6228482099639196872</t>
  </si>
  <si>
    <t>510212196708168030</t>
  </si>
  <si>
    <t>101063</t>
  </si>
  <si>
    <t>张红</t>
  </si>
  <si>
    <t>6228482091597616116</t>
  </si>
  <si>
    <t>51130419790815104x</t>
  </si>
  <si>
    <t>101068</t>
  </si>
  <si>
    <t>王素月</t>
  </si>
  <si>
    <t>6228482098788260174</t>
  </si>
  <si>
    <t>510824198209158740</t>
  </si>
  <si>
    <t>101069</t>
  </si>
  <si>
    <t>石娟</t>
  </si>
  <si>
    <t>6228482099540706074</t>
  </si>
  <si>
    <t>610502198203117226</t>
  </si>
  <si>
    <t>118020</t>
  </si>
  <si>
    <t>杨登峰</t>
  </si>
  <si>
    <t>6228482092256164117</t>
  </si>
  <si>
    <t>421083198112086838</t>
  </si>
  <si>
    <t>124001</t>
  </si>
  <si>
    <t>唐渊</t>
  </si>
  <si>
    <t>6228482098267123471</t>
  </si>
  <si>
    <t>512926197301060012</t>
  </si>
  <si>
    <t>124002</t>
  </si>
  <si>
    <t>王维</t>
  </si>
  <si>
    <t>6230522090007851477</t>
  </si>
  <si>
    <t>510823198911151745</t>
  </si>
  <si>
    <t>211003</t>
  </si>
  <si>
    <t>赵正</t>
  </si>
  <si>
    <t>6228482092257113618</t>
  </si>
  <si>
    <t>51290119650411041X</t>
  </si>
  <si>
    <t>211014</t>
  </si>
  <si>
    <t>刘晓彬</t>
  </si>
  <si>
    <t>6228452090076156111</t>
  </si>
  <si>
    <t>512921197105280040</t>
  </si>
  <si>
    <t>初等教育学院</t>
  </si>
  <si>
    <t>125</t>
  </si>
  <si>
    <t>101007</t>
  </si>
  <si>
    <t>卢清</t>
  </si>
  <si>
    <t>6228482096037675960</t>
  </si>
  <si>
    <t>510211196610319025</t>
  </si>
  <si>
    <t>101014</t>
  </si>
  <si>
    <t>姚国平</t>
  </si>
  <si>
    <t>6228482090511114810</t>
  </si>
  <si>
    <t>51290119661211045X</t>
  </si>
  <si>
    <t>101016</t>
  </si>
  <si>
    <t>李雪平</t>
  </si>
  <si>
    <t>434101100104142</t>
  </si>
  <si>
    <t>510215196701140499</t>
  </si>
  <si>
    <t>101022</t>
  </si>
  <si>
    <t>钟玮</t>
  </si>
  <si>
    <t>434100460058591</t>
  </si>
  <si>
    <t>512924197207270029</t>
  </si>
  <si>
    <t>101028</t>
  </si>
  <si>
    <t>范琐哲</t>
  </si>
  <si>
    <t>6228482099606675478</t>
  </si>
  <si>
    <t>511121197205080068</t>
  </si>
  <si>
    <t>101036</t>
  </si>
  <si>
    <t>曾小梅</t>
  </si>
  <si>
    <t>6230522090020914872</t>
  </si>
  <si>
    <t>51102719800110052X</t>
  </si>
  <si>
    <t>101042</t>
  </si>
  <si>
    <t>刘蕾</t>
  </si>
  <si>
    <t>6228482091598762018</t>
  </si>
  <si>
    <t>513723198207080020</t>
  </si>
  <si>
    <t>101055</t>
  </si>
  <si>
    <t>曾彬</t>
  </si>
  <si>
    <t>434100460011855</t>
  </si>
  <si>
    <t>513434197002244827</t>
  </si>
  <si>
    <t>101060</t>
  </si>
  <si>
    <t>杜永红</t>
  </si>
  <si>
    <t>6228482092258783716</t>
  </si>
  <si>
    <t>512901196607110455</t>
  </si>
  <si>
    <t>101072</t>
  </si>
  <si>
    <t>彭曦</t>
  </si>
  <si>
    <t>6228482091839968317</t>
  </si>
  <si>
    <t>513621198202040021</t>
  </si>
  <si>
    <t>101078</t>
  </si>
  <si>
    <t>夏巍</t>
  </si>
  <si>
    <t>6228482098116626674</t>
  </si>
  <si>
    <t>511181198308040027</t>
  </si>
  <si>
    <t>102135</t>
  </si>
  <si>
    <t>张莉萍</t>
  </si>
  <si>
    <t>6228482092339683315</t>
  </si>
  <si>
    <t>513624198203135240</t>
  </si>
  <si>
    <t>105173</t>
  </si>
  <si>
    <t>付任</t>
  </si>
  <si>
    <t>6230522090009060077</t>
  </si>
  <si>
    <t>512923197910140334</t>
  </si>
  <si>
    <t>107035</t>
  </si>
  <si>
    <t>刘桂芬</t>
  </si>
  <si>
    <t>6228482092257175419</t>
  </si>
  <si>
    <t>511024197603132285</t>
  </si>
  <si>
    <t>110057</t>
  </si>
  <si>
    <t>唐鹏</t>
  </si>
  <si>
    <t>6228482099159694975</t>
  </si>
  <si>
    <t>51343219830708001X</t>
  </si>
  <si>
    <t>115010</t>
  </si>
  <si>
    <t>段立波</t>
  </si>
  <si>
    <t>6228482099631959970</t>
  </si>
  <si>
    <t>512901196209030417</t>
  </si>
  <si>
    <t>116013</t>
  </si>
  <si>
    <t>汪潜</t>
  </si>
  <si>
    <t>6228482099627036676</t>
  </si>
  <si>
    <t>512927197210015773</t>
  </si>
  <si>
    <t>119027</t>
  </si>
  <si>
    <t>李春林</t>
  </si>
  <si>
    <t>6228482091633306813</t>
  </si>
  <si>
    <t>512921197112253673</t>
  </si>
  <si>
    <t>121022</t>
  </si>
  <si>
    <t>张晓燕</t>
  </si>
  <si>
    <t>6228482099541647376</t>
  </si>
  <si>
    <t>510822198806231261</t>
  </si>
  <si>
    <t>125001</t>
  </si>
  <si>
    <t>高蕊</t>
  </si>
  <si>
    <t>6228482099361492879</t>
  </si>
  <si>
    <t>513821199008209044</t>
  </si>
  <si>
    <t>125002</t>
  </si>
  <si>
    <t>李雨姝</t>
  </si>
  <si>
    <t>6228482099361492978</t>
  </si>
  <si>
    <t>511322198901141989</t>
  </si>
  <si>
    <t>125003</t>
  </si>
  <si>
    <t>王越</t>
  </si>
  <si>
    <t>6228482091450229619</t>
  </si>
  <si>
    <t>510824199105063805</t>
  </si>
  <si>
    <t>125004</t>
  </si>
  <si>
    <t>杨欢</t>
  </si>
  <si>
    <t>6228482093051933516</t>
  </si>
  <si>
    <t>513701199112010261</t>
  </si>
  <si>
    <t>125006</t>
  </si>
  <si>
    <t>陈肖颖</t>
  </si>
  <si>
    <t>6228482093051975517</t>
  </si>
  <si>
    <t>513901199103090029</t>
  </si>
  <si>
    <t>125007</t>
  </si>
  <si>
    <t>何丹</t>
  </si>
  <si>
    <t>6228482099615918075</t>
  </si>
  <si>
    <t>511321199012100800</t>
  </si>
  <si>
    <t>125009</t>
  </si>
  <si>
    <t>钱鑫</t>
  </si>
  <si>
    <t>6228482099618395578</t>
  </si>
  <si>
    <t>511302198805291412</t>
  </si>
  <si>
    <t>125011</t>
  </si>
  <si>
    <t>张琪</t>
  </si>
  <si>
    <t>6228482099615919370</t>
  </si>
  <si>
    <t>653101198612310029</t>
  </si>
  <si>
    <t>125015</t>
  </si>
  <si>
    <t>任俊龙</t>
  </si>
  <si>
    <t>6228482090931582216</t>
  </si>
  <si>
    <t>513124198808150171</t>
  </si>
  <si>
    <t>125016</t>
  </si>
  <si>
    <t>卢红娟</t>
  </si>
  <si>
    <t>6228482099638507376</t>
  </si>
  <si>
    <t>622722198407070626</t>
  </si>
  <si>
    <t>240001</t>
  </si>
  <si>
    <t>王艳</t>
  </si>
  <si>
    <t>6228482099650957871</t>
  </si>
  <si>
    <t>510322199003012863</t>
  </si>
  <si>
    <t>280036</t>
  </si>
  <si>
    <t>史丽君</t>
  </si>
  <si>
    <t>6228482099177796778</t>
  </si>
  <si>
    <t>510781198405125921</t>
  </si>
  <si>
    <t>280052</t>
  </si>
  <si>
    <t>杨川林</t>
  </si>
  <si>
    <t>6228482918445072870</t>
  </si>
  <si>
    <t>510283198301028559</t>
  </si>
  <si>
    <t>280077</t>
  </si>
  <si>
    <t>冯姝菡</t>
  </si>
  <si>
    <t>6228483858574844179</t>
  </si>
  <si>
    <t>513723199209100042</t>
  </si>
  <si>
    <t>280081</t>
  </si>
  <si>
    <t>任雯静</t>
  </si>
  <si>
    <t>6228482099639180074</t>
  </si>
  <si>
    <t>511302198601030720</t>
  </si>
  <si>
    <t>280094</t>
  </si>
  <si>
    <t>黄唯</t>
  </si>
  <si>
    <t>6228232095240868464</t>
  </si>
  <si>
    <t>511304199208190047</t>
  </si>
  <si>
    <t>280167</t>
  </si>
  <si>
    <t>张玉丹</t>
  </si>
  <si>
    <t>6230522090016135474</t>
  </si>
  <si>
    <t>130321199109169028</t>
  </si>
  <si>
    <t>280182</t>
  </si>
  <si>
    <t>6228482299210008773</t>
  </si>
  <si>
    <t>341202199410260221</t>
  </si>
  <si>
    <t>126</t>
  </si>
  <si>
    <t>105004</t>
  </si>
  <si>
    <t>434100460053816</t>
  </si>
  <si>
    <t>512901196701040457</t>
  </si>
  <si>
    <t>105017</t>
  </si>
  <si>
    <t>周华文</t>
  </si>
  <si>
    <t>434101100105172</t>
  </si>
  <si>
    <t>512901196308100425</t>
  </si>
  <si>
    <t>105020</t>
  </si>
  <si>
    <t>徐继明</t>
  </si>
  <si>
    <t>6228482091700147819</t>
  </si>
  <si>
    <t>510215196406040495</t>
  </si>
  <si>
    <t>105021</t>
  </si>
  <si>
    <t>李晓云</t>
  </si>
  <si>
    <t>6228482098402539375</t>
  </si>
  <si>
    <t>512901196405250425</t>
  </si>
  <si>
    <t>105022</t>
  </si>
  <si>
    <t>冷文明</t>
  </si>
  <si>
    <t>6228482098947102077</t>
  </si>
  <si>
    <t>513321196505221019</t>
  </si>
  <si>
    <t>105028</t>
  </si>
  <si>
    <t>杨晓蓉</t>
  </si>
  <si>
    <t>434100460007325</t>
  </si>
  <si>
    <t>510824197101080027</t>
  </si>
  <si>
    <t>105030</t>
  </si>
  <si>
    <t>谢军</t>
  </si>
  <si>
    <t>6228482099159026475</t>
  </si>
  <si>
    <t>510212196910151638</t>
  </si>
  <si>
    <t>105032</t>
  </si>
  <si>
    <t>周冬梅</t>
  </si>
  <si>
    <t>6228482098632085074</t>
  </si>
  <si>
    <t>512901196801080480</t>
  </si>
  <si>
    <t>105033</t>
  </si>
  <si>
    <t>邓云飞</t>
  </si>
  <si>
    <t>6228482092256199212</t>
  </si>
  <si>
    <t>512901196810150487</t>
  </si>
  <si>
    <t>105036</t>
  </si>
  <si>
    <t>黄之荣</t>
  </si>
  <si>
    <t>434100460036423</t>
  </si>
  <si>
    <t>511024196912044954</t>
  </si>
  <si>
    <t>105037</t>
  </si>
  <si>
    <t>6228482098404618672</t>
  </si>
  <si>
    <t>512928197110275910</t>
  </si>
  <si>
    <t>105039</t>
  </si>
  <si>
    <t>田丽明</t>
  </si>
  <si>
    <t>6228482099644775777</t>
  </si>
  <si>
    <t>51072119711224888X</t>
  </si>
  <si>
    <t>105040</t>
  </si>
  <si>
    <t>李玉芳</t>
  </si>
  <si>
    <t>434101100105263</t>
  </si>
  <si>
    <t>512928197010221229</t>
  </si>
  <si>
    <t>105043</t>
  </si>
  <si>
    <t>曾洪伟</t>
  </si>
  <si>
    <t>6228482099639235779</t>
  </si>
  <si>
    <t>510722197110114278</t>
  </si>
  <si>
    <t>105044</t>
  </si>
  <si>
    <t>李琼</t>
  </si>
  <si>
    <t>6228452098067742179</t>
  </si>
  <si>
    <t>513401197002112448</t>
  </si>
  <si>
    <t>105045</t>
  </si>
  <si>
    <t>刘坤伦</t>
  </si>
  <si>
    <t>6228482098631670777</t>
  </si>
  <si>
    <t>512921197005252819</t>
  </si>
  <si>
    <t>105047</t>
  </si>
  <si>
    <t>万琼</t>
  </si>
  <si>
    <t>434101100140260</t>
  </si>
  <si>
    <t>512901197201100462</t>
  </si>
  <si>
    <t>105052</t>
  </si>
  <si>
    <t>汤平</t>
  </si>
  <si>
    <t>6228482091010987318</t>
  </si>
  <si>
    <t>519001197511212328</t>
  </si>
  <si>
    <t>105054</t>
  </si>
  <si>
    <t>陈继良</t>
  </si>
  <si>
    <t>6228482099610306276</t>
  </si>
  <si>
    <t>51292319740716681X</t>
  </si>
  <si>
    <t>105056</t>
  </si>
  <si>
    <t>张俊英</t>
  </si>
  <si>
    <t>6228482093049663415</t>
  </si>
  <si>
    <t>511025197607267140</t>
  </si>
  <si>
    <t>105060</t>
  </si>
  <si>
    <t>434100460022514</t>
  </si>
  <si>
    <t>512928197607295917</t>
  </si>
  <si>
    <t>105063</t>
  </si>
  <si>
    <t>赵科安</t>
  </si>
  <si>
    <t>6228482092257610118</t>
  </si>
  <si>
    <t>511302197803150734</t>
  </si>
  <si>
    <t>105067</t>
  </si>
  <si>
    <t>蒋燕</t>
  </si>
  <si>
    <t>6228482099631729472</t>
  </si>
  <si>
    <t>51310119780824032X</t>
  </si>
  <si>
    <t>105069</t>
  </si>
  <si>
    <t>434101100126236</t>
  </si>
  <si>
    <t>511302197812010725</t>
  </si>
  <si>
    <t>105070</t>
  </si>
  <si>
    <t>谭竹修</t>
  </si>
  <si>
    <t>6228482098665927572</t>
  </si>
  <si>
    <t>511302197707270322</t>
  </si>
  <si>
    <t>105072</t>
  </si>
  <si>
    <t>唐丽华</t>
  </si>
  <si>
    <t>434101100152679</t>
  </si>
  <si>
    <t>511303197904270045</t>
  </si>
  <si>
    <t>105073</t>
  </si>
  <si>
    <t>韩敏</t>
  </si>
  <si>
    <t>6228482099631956471</t>
  </si>
  <si>
    <t>511303197909153761</t>
  </si>
  <si>
    <t>105076</t>
  </si>
  <si>
    <t>季寅修</t>
  </si>
  <si>
    <t>6228482090150467313</t>
  </si>
  <si>
    <t>511126198002162318</t>
  </si>
  <si>
    <t>105081</t>
  </si>
  <si>
    <t>刘旭东</t>
  </si>
  <si>
    <t>6228482092257120118</t>
  </si>
  <si>
    <t>511321197802284211</t>
  </si>
  <si>
    <t>105084</t>
  </si>
  <si>
    <t>6228482092257203518</t>
  </si>
  <si>
    <t>510282198006220023</t>
  </si>
  <si>
    <t>105085</t>
  </si>
  <si>
    <t>邓敏</t>
  </si>
  <si>
    <t>434100460012440</t>
  </si>
  <si>
    <t>511302197905040747</t>
  </si>
  <si>
    <t>105086</t>
  </si>
  <si>
    <t>张新娟</t>
  </si>
  <si>
    <t>6228482098948643178</t>
  </si>
  <si>
    <t>610481197901185424</t>
  </si>
  <si>
    <t>105090</t>
  </si>
  <si>
    <t>王贵华</t>
  </si>
  <si>
    <t>6228482092089223718</t>
  </si>
  <si>
    <t>511127198101265714</t>
  </si>
  <si>
    <t>105095</t>
  </si>
  <si>
    <t>李孝婷</t>
  </si>
  <si>
    <t>6228482099635232077</t>
  </si>
  <si>
    <t>513001198108310226</t>
  </si>
  <si>
    <t>105101</t>
  </si>
  <si>
    <t>张姝</t>
  </si>
  <si>
    <t>434101100227521</t>
  </si>
  <si>
    <t>513621198210080066</t>
  </si>
  <si>
    <t>105102</t>
  </si>
  <si>
    <t>曾纳</t>
  </si>
  <si>
    <t>434100460007358</t>
  </si>
  <si>
    <t>511023198109186622</t>
  </si>
  <si>
    <t>105104</t>
  </si>
  <si>
    <t>晁辉</t>
  </si>
  <si>
    <t>6228482091785309516</t>
  </si>
  <si>
    <t>610104198402032656</t>
  </si>
  <si>
    <t>105116</t>
  </si>
  <si>
    <t>6228482092793374013</t>
  </si>
  <si>
    <t>612401198304300855</t>
  </si>
  <si>
    <t>105120</t>
  </si>
  <si>
    <t>周姝</t>
  </si>
  <si>
    <t>6228482099631935475</t>
  </si>
  <si>
    <t>511102198207220023</t>
  </si>
  <si>
    <t>105122</t>
  </si>
  <si>
    <t>邱艳</t>
  </si>
  <si>
    <t>6228482091922618712</t>
  </si>
  <si>
    <t>511302198007290722</t>
  </si>
  <si>
    <t>105123</t>
  </si>
  <si>
    <t>杨洪亮</t>
  </si>
  <si>
    <t>434101100249350</t>
  </si>
  <si>
    <t>512922197701163613</t>
  </si>
  <si>
    <t>105126</t>
  </si>
  <si>
    <t>乔平</t>
  </si>
  <si>
    <t>6228482099156742272</t>
  </si>
  <si>
    <t>513030198010010024</t>
  </si>
  <si>
    <t>105127</t>
  </si>
  <si>
    <t>段丁</t>
  </si>
  <si>
    <t>6228482099650809072</t>
  </si>
  <si>
    <t>511302198104230748</t>
  </si>
  <si>
    <t>105129</t>
  </si>
  <si>
    <t>魏娜</t>
  </si>
  <si>
    <t>6228482092128866113</t>
  </si>
  <si>
    <t>511381198107010260</t>
  </si>
  <si>
    <t>105131</t>
  </si>
  <si>
    <t>何晓宇</t>
  </si>
  <si>
    <t>434100460036910</t>
  </si>
  <si>
    <t>51082419830619206X</t>
  </si>
  <si>
    <t>105132</t>
  </si>
  <si>
    <t>唐玲英</t>
  </si>
  <si>
    <t>434100460036928</t>
  </si>
  <si>
    <t>511023198109108966</t>
  </si>
  <si>
    <t>105135</t>
  </si>
  <si>
    <t>刘琳</t>
  </si>
  <si>
    <t>6228482090928027316</t>
  </si>
  <si>
    <t>510321198307280022</t>
  </si>
  <si>
    <t>105138</t>
  </si>
  <si>
    <t>李潜波</t>
  </si>
  <si>
    <t>6228482098512725377</t>
  </si>
  <si>
    <t>511302198302190046</t>
  </si>
  <si>
    <t>105140</t>
  </si>
  <si>
    <t>冯碧瑛</t>
  </si>
  <si>
    <t>6228482098116028673</t>
  </si>
  <si>
    <t>511302198208270744</t>
  </si>
  <si>
    <t>105143</t>
  </si>
  <si>
    <t>王新然</t>
  </si>
  <si>
    <t>6228482090928027910</t>
  </si>
  <si>
    <t>510802198309171741</t>
  </si>
  <si>
    <t>105144</t>
  </si>
  <si>
    <t>袁羽</t>
  </si>
  <si>
    <t>6228482090928028017</t>
  </si>
  <si>
    <t>511302198302100012</t>
  </si>
  <si>
    <t>105145</t>
  </si>
  <si>
    <t>刘蕾蕾</t>
  </si>
  <si>
    <t>6228482099629978073</t>
  </si>
  <si>
    <t>510681198212120045</t>
  </si>
  <si>
    <t>105149</t>
  </si>
  <si>
    <t>李秋</t>
  </si>
  <si>
    <t>6228482098893956070</t>
  </si>
  <si>
    <t>51080219810920174x</t>
  </si>
  <si>
    <t>105152</t>
  </si>
  <si>
    <t>邹彭莹</t>
  </si>
  <si>
    <t>6228482092257191416</t>
  </si>
  <si>
    <t>510402198103130029</t>
  </si>
  <si>
    <t>105153</t>
  </si>
  <si>
    <t>姜自敏</t>
  </si>
  <si>
    <t>6228482092256168910</t>
  </si>
  <si>
    <t>511302198408110729</t>
  </si>
  <si>
    <t>105158</t>
  </si>
  <si>
    <t>赵勇刚</t>
  </si>
  <si>
    <t>6228482092256187514</t>
  </si>
  <si>
    <t>440785197608235816</t>
  </si>
  <si>
    <t>105162</t>
  </si>
  <si>
    <t>秦起秀</t>
  </si>
  <si>
    <t>6228482092419051912</t>
  </si>
  <si>
    <t>511302198507240721</t>
  </si>
  <si>
    <t>105163</t>
  </si>
  <si>
    <t>赵晨阳</t>
  </si>
  <si>
    <t>6228482090513275817</t>
  </si>
  <si>
    <t>511302198505250029</t>
  </si>
  <si>
    <t>105167</t>
  </si>
  <si>
    <t>郎文君</t>
  </si>
  <si>
    <t>6228482092704722516</t>
  </si>
  <si>
    <t>513721198506020025</t>
  </si>
  <si>
    <t>105187</t>
  </si>
  <si>
    <t>王丹丹</t>
  </si>
  <si>
    <t>6228482099615908571</t>
  </si>
  <si>
    <t>511602199012308123</t>
  </si>
  <si>
    <t>121011</t>
  </si>
  <si>
    <t>奉元圆</t>
  </si>
  <si>
    <t>6228482093049675518</t>
  </si>
  <si>
    <t>510821198104240028</t>
  </si>
  <si>
    <t>126002</t>
  </si>
  <si>
    <t>蒲昱吟</t>
  </si>
  <si>
    <t>6228482093051957010</t>
  </si>
  <si>
    <t>511304198905103928</t>
  </si>
  <si>
    <t>126003</t>
  </si>
  <si>
    <t>汪倩</t>
  </si>
  <si>
    <t>6228482099615921772</t>
  </si>
  <si>
    <t>513922199009078148</t>
  </si>
  <si>
    <t>126004</t>
  </si>
  <si>
    <t>何婷</t>
  </si>
  <si>
    <t>6228482099615918372</t>
  </si>
  <si>
    <t>51132419900627108X</t>
  </si>
  <si>
    <t>126005</t>
  </si>
  <si>
    <t>李英</t>
  </si>
  <si>
    <t>6228482099615907672</t>
  </si>
  <si>
    <t>510824198806102083</t>
  </si>
  <si>
    <t>126006</t>
  </si>
  <si>
    <t>王小雨</t>
  </si>
  <si>
    <t>6228272091223953770</t>
  </si>
  <si>
    <t>513030199406300022</t>
  </si>
  <si>
    <t>126007</t>
  </si>
  <si>
    <t>王稀婧</t>
  </si>
  <si>
    <t>6228482099177391471</t>
  </si>
  <si>
    <t>513901199408010245</t>
  </si>
  <si>
    <t>126008</t>
  </si>
  <si>
    <t>唐榕蔓</t>
  </si>
  <si>
    <t>6228482099634394076</t>
  </si>
  <si>
    <t>511323199309270029</t>
  </si>
  <si>
    <t>126009</t>
  </si>
  <si>
    <t>唐川岚</t>
  </si>
  <si>
    <t>6228482099177388873</t>
  </si>
  <si>
    <t>511302199201070322</t>
  </si>
  <si>
    <t>126010</t>
  </si>
  <si>
    <t>张金梅</t>
  </si>
  <si>
    <t>6228482098579855570</t>
  </si>
  <si>
    <t>513030199003206322</t>
  </si>
  <si>
    <t>126014</t>
  </si>
  <si>
    <t>汪亚娜</t>
  </si>
  <si>
    <t>6228482092704339311</t>
  </si>
  <si>
    <t>511324198603130045</t>
  </si>
  <si>
    <t>126016</t>
  </si>
  <si>
    <t>金雪</t>
  </si>
  <si>
    <t>6230522090018237377</t>
  </si>
  <si>
    <t>222402198803030267</t>
  </si>
  <si>
    <t>126017</t>
  </si>
  <si>
    <t>王冠桥</t>
  </si>
  <si>
    <t>6230522090018234671</t>
  </si>
  <si>
    <t>371329199107186058</t>
  </si>
  <si>
    <t>203004</t>
  </si>
  <si>
    <t>张兵兵</t>
  </si>
  <si>
    <t>6228482099611310871</t>
  </si>
  <si>
    <t>412728198412274542</t>
  </si>
  <si>
    <t>211012</t>
  </si>
  <si>
    <t>丁光泮</t>
  </si>
  <si>
    <t>6228482090511106014</t>
  </si>
  <si>
    <t>511302197105240716</t>
  </si>
  <si>
    <t>127</t>
  </si>
  <si>
    <t>106011</t>
  </si>
  <si>
    <t>程国忠</t>
  </si>
  <si>
    <t>6228482092128896417</t>
  </si>
  <si>
    <t>512901196302030411</t>
  </si>
  <si>
    <t>106023</t>
  </si>
  <si>
    <t>邓秀华</t>
  </si>
  <si>
    <t>6228272091222748270</t>
  </si>
  <si>
    <t>510902196404309506</t>
  </si>
  <si>
    <t>106028</t>
  </si>
  <si>
    <t>何鹏光</t>
  </si>
  <si>
    <t>6228482098513985079</t>
  </si>
  <si>
    <t>512901196511240415</t>
  </si>
  <si>
    <t>106031</t>
  </si>
  <si>
    <t>陈豫眉</t>
  </si>
  <si>
    <t>434100460019197</t>
  </si>
  <si>
    <t>511122197210226902</t>
  </si>
  <si>
    <t>106042</t>
  </si>
  <si>
    <t>何艳</t>
  </si>
  <si>
    <t>6228482099614706679</t>
  </si>
  <si>
    <t>512921197602274688</t>
  </si>
  <si>
    <t>106059</t>
  </si>
  <si>
    <t>杨丽</t>
  </si>
  <si>
    <t>434100460026200</t>
  </si>
  <si>
    <t>510129198009232129</t>
  </si>
  <si>
    <t>106062</t>
  </si>
  <si>
    <t>邵艺</t>
  </si>
  <si>
    <t>6228482098304859574</t>
  </si>
  <si>
    <t>510182198206300022</t>
  </si>
  <si>
    <t>106074</t>
  </si>
  <si>
    <t>陈韵旨</t>
  </si>
  <si>
    <t>6228482099159934678</t>
  </si>
  <si>
    <t>511902198310310186</t>
  </si>
  <si>
    <t>106089</t>
  </si>
  <si>
    <t>杜宛娟</t>
  </si>
  <si>
    <t>434100460036944</t>
  </si>
  <si>
    <t>513022198112280180</t>
  </si>
  <si>
    <t>106097</t>
  </si>
  <si>
    <t>6228482090560412917</t>
  </si>
  <si>
    <t>510304198205301068</t>
  </si>
  <si>
    <t>106102</t>
  </si>
  <si>
    <t>6228482099654222777</t>
  </si>
  <si>
    <t>513622198112123786</t>
  </si>
  <si>
    <t>106104</t>
  </si>
  <si>
    <t>杨爽</t>
  </si>
  <si>
    <t>6228482099639193879</t>
  </si>
  <si>
    <t>513621198201225112</t>
  </si>
  <si>
    <t>106105</t>
  </si>
  <si>
    <t>李伦</t>
  </si>
  <si>
    <t>6230522090005903775</t>
  </si>
  <si>
    <t>513701198201157017</t>
  </si>
  <si>
    <t>106115</t>
  </si>
  <si>
    <t>黄冬梅</t>
  </si>
  <si>
    <t>6228482098788848473</t>
  </si>
  <si>
    <t>42100319801110402X</t>
  </si>
  <si>
    <t>106120</t>
  </si>
  <si>
    <t>沈逢元</t>
  </si>
  <si>
    <t>6228482099360127377</t>
  </si>
  <si>
    <t>511302198812280738</t>
  </si>
  <si>
    <t>106123</t>
  </si>
  <si>
    <t>唐婷</t>
  </si>
  <si>
    <t>6228482099615923075</t>
  </si>
  <si>
    <t>511323199103110863</t>
  </si>
  <si>
    <t>106124</t>
  </si>
  <si>
    <t>廖家锋</t>
  </si>
  <si>
    <t>6228482099615912474</t>
  </si>
  <si>
    <t>413027198306228418</t>
  </si>
  <si>
    <t>106129</t>
  </si>
  <si>
    <t>陈冲</t>
  </si>
  <si>
    <t>6228272091223969776</t>
  </si>
  <si>
    <t>370831198003120023</t>
  </si>
  <si>
    <t>106132</t>
  </si>
  <si>
    <t>刘倩</t>
  </si>
  <si>
    <t>6228482098579896871</t>
  </si>
  <si>
    <t>654301198907280447</t>
  </si>
  <si>
    <t>106136</t>
  </si>
  <si>
    <t>尹金艳</t>
  </si>
  <si>
    <t>6228480478221078171</t>
  </si>
  <si>
    <t>511304198904181123</t>
  </si>
  <si>
    <t>106137</t>
  </si>
  <si>
    <t>孙淑芹</t>
  </si>
  <si>
    <t>6228480468795541878</t>
  </si>
  <si>
    <t>370911198306011668</t>
  </si>
  <si>
    <t>115046</t>
  </si>
  <si>
    <t>周寿彬</t>
  </si>
  <si>
    <t>6228482092256164216</t>
  </si>
  <si>
    <t>510126197812242816</t>
  </si>
  <si>
    <t>116001</t>
  </si>
  <si>
    <t>唐柏林</t>
  </si>
  <si>
    <t>6228482092256173217</t>
  </si>
  <si>
    <t>512901196310090430</t>
  </si>
  <si>
    <t>126015</t>
  </si>
  <si>
    <t>刘莉</t>
  </si>
  <si>
    <t>6228482099650954373</t>
  </si>
  <si>
    <t>511324198209120025</t>
  </si>
  <si>
    <t>213005</t>
  </si>
  <si>
    <t>孔凡胜</t>
  </si>
  <si>
    <t>6228482099650846579</t>
  </si>
  <si>
    <t>51303019720527261X</t>
  </si>
  <si>
    <t>280102</t>
  </si>
  <si>
    <t>吴彬</t>
  </si>
  <si>
    <t>6228482092766461912</t>
  </si>
  <si>
    <t>510322197205076372</t>
  </si>
  <si>
    <t>280160</t>
  </si>
  <si>
    <t>刘红霞</t>
  </si>
  <si>
    <t>6228482099177406378</t>
  </si>
  <si>
    <t>410928199007154583</t>
  </si>
  <si>
    <t>280176</t>
  </si>
  <si>
    <t>殷慧敏</t>
  </si>
  <si>
    <t>6230522090027148474</t>
  </si>
  <si>
    <t>511623199507184881</t>
  </si>
  <si>
    <t>280177</t>
  </si>
  <si>
    <t>蒋志成</t>
  </si>
  <si>
    <t>6228482093051978313</t>
  </si>
  <si>
    <t>511622199210125518</t>
  </si>
  <si>
    <t>128</t>
  </si>
  <si>
    <t>114006</t>
  </si>
  <si>
    <t>刘清杨</t>
  </si>
  <si>
    <t>434100460008265</t>
  </si>
  <si>
    <t>512901196510120411</t>
  </si>
  <si>
    <t>114013</t>
  </si>
  <si>
    <t>黄琦</t>
  </si>
  <si>
    <t>6228482092606212418</t>
  </si>
  <si>
    <t>510226197202100277</t>
  </si>
  <si>
    <t>114046</t>
  </si>
  <si>
    <t>林婥琴</t>
  </si>
  <si>
    <t>6228482092126223218</t>
  </si>
  <si>
    <t>513122198105044820</t>
  </si>
  <si>
    <t>114062</t>
  </si>
  <si>
    <t>谢磊</t>
  </si>
  <si>
    <t>6228482092767447811</t>
  </si>
  <si>
    <t>510821198003310015</t>
  </si>
  <si>
    <t>114085</t>
  </si>
  <si>
    <t>徐雅娟</t>
  </si>
  <si>
    <t>6228480478194553978</t>
  </si>
  <si>
    <t>140411199008066040</t>
  </si>
  <si>
    <t>128001</t>
  </si>
  <si>
    <t>邹敏</t>
  </si>
  <si>
    <t>6230522090025746170</t>
  </si>
  <si>
    <t>610112199008244524</t>
  </si>
  <si>
    <t>208004</t>
  </si>
  <si>
    <t>陈利</t>
  </si>
  <si>
    <t>6230522090005140071</t>
  </si>
  <si>
    <t>510702197209090223</t>
  </si>
  <si>
    <t>280118</t>
  </si>
  <si>
    <t>钟彩霞</t>
  </si>
  <si>
    <t>6228482099652089871</t>
  </si>
  <si>
    <t>510923199004146424</t>
  </si>
  <si>
    <t>280197</t>
  </si>
  <si>
    <t>何春华</t>
  </si>
  <si>
    <t>6228482098787739277</t>
  </si>
  <si>
    <t>513029199603276847</t>
  </si>
  <si>
    <t>校办党办</t>
  </si>
  <si>
    <t>201</t>
  </si>
  <si>
    <t>104005</t>
  </si>
  <si>
    <t>6228452090022460716</t>
  </si>
  <si>
    <t>512921197411240864</t>
  </si>
  <si>
    <t>106025</t>
  </si>
  <si>
    <t>龙汉武</t>
  </si>
  <si>
    <t>6228482092339681111</t>
  </si>
  <si>
    <t>512925197101135490</t>
  </si>
  <si>
    <t>109028</t>
  </si>
  <si>
    <t>张泽钧</t>
  </si>
  <si>
    <t>6228482091973200212</t>
  </si>
  <si>
    <t>510902197209018310</t>
  </si>
  <si>
    <t>111090</t>
  </si>
  <si>
    <t>尹光华</t>
  </si>
  <si>
    <t>6230522090007874172</t>
  </si>
  <si>
    <t>511526198905184018</t>
  </si>
  <si>
    <t>115081</t>
  </si>
  <si>
    <t>陈沙沙</t>
  </si>
  <si>
    <t>6228482099617201074</t>
  </si>
  <si>
    <t>511523198307140024</t>
  </si>
  <si>
    <t>115087</t>
  </si>
  <si>
    <t>郭旭娟</t>
  </si>
  <si>
    <t>6228482091634105610</t>
  </si>
  <si>
    <t>410923198601234221</t>
  </si>
  <si>
    <t>201006</t>
  </si>
  <si>
    <t>王安平</t>
  </si>
  <si>
    <t>6228482092981873313</t>
  </si>
  <si>
    <t>512901196304020436</t>
  </si>
  <si>
    <t>201017</t>
  </si>
  <si>
    <t>陈涛</t>
  </si>
  <si>
    <t>6228480469869215274</t>
  </si>
  <si>
    <t>513030197402280619</t>
  </si>
  <si>
    <t>201033</t>
  </si>
  <si>
    <t>翟玲</t>
  </si>
  <si>
    <t>6228482099540714979</t>
  </si>
  <si>
    <t>512901197806110428</t>
  </si>
  <si>
    <t>201039</t>
  </si>
  <si>
    <t>张熙春</t>
  </si>
  <si>
    <t>6228482090150468113</t>
  </si>
  <si>
    <t>511302198702030711</t>
  </si>
  <si>
    <t>201069</t>
  </si>
  <si>
    <t>蒋艳鸿</t>
  </si>
  <si>
    <t>6228482099362574576</t>
  </si>
  <si>
    <t>513821199001251848</t>
  </si>
  <si>
    <t>201072</t>
  </si>
  <si>
    <t>王元君</t>
  </si>
  <si>
    <t>6230522090006046871</t>
  </si>
  <si>
    <t>510102196407206592</t>
  </si>
  <si>
    <t>201073</t>
  </si>
  <si>
    <t>张明</t>
  </si>
  <si>
    <t>6228482099644846974</t>
  </si>
  <si>
    <t>310107196907291257</t>
  </si>
  <si>
    <t>205007</t>
  </si>
  <si>
    <t>王方国</t>
  </si>
  <si>
    <t>6228482091013461519</t>
  </si>
  <si>
    <t>51072619830921521X</t>
  </si>
  <si>
    <t>208001</t>
  </si>
  <si>
    <t>刘利才</t>
  </si>
  <si>
    <t>434100460003639</t>
  </si>
  <si>
    <t>512901196308190432</t>
  </si>
  <si>
    <t>210003</t>
  </si>
  <si>
    <t>陈怡</t>
  </si>
  <si>
    <t>6228482099611320078</t>
  </si>
  <si>
    <t>510722197208058809</t>
  </si>
  <si>
    <t>210007</t>
  </si>
  <si>
    <t>陈端春</t>
  </si>
  <si>
    <t>6228482098579915176</t>
  </si>
  <si>
    <t>511023199003184092</t>
  </si>
  <si>
    <t>215072</t>
  </si>
  <si>
    <t>冯运涛</t>
  </si>
  <si>
    <t>6228482098581552579</t>
  </si>
  <si>
    <t>512901197711121618</t>
  </si>
  <si>
    <t>280006</t>
  </si>
  <si>
    <t>肖仵秦</t>
  </si>
  <si>
    <t>6228482099594269078</t>
  </si>
  <si>
    <t>511923198810045819</t>
  </si>
  <si>
    <t>外事处</t>
  </si>
  <si>
    <t>203</t>
  </si>
  <si>
    <t>105184</t>
  </si>
  <si>
    <t>杨阳</t>
  </si>
  <si>
    <t>6228482099615773876</t>
  </si>
  <si>
    <t>511321198908180220</t>
  </si>
  <si>
    <t>115091</t>
  </si>
  <si>
    <t>贺青川</t>
  </si>
  <si>
    <t>6228482099541647277</t>
  </si>
  <si>
    <t>513722198612064271</t>
  </si>
  <si>
    <t>115098</t>
  </si>
  <si>
    <t>杜星儒</t>
  </si>
  <si>
    <t>6228482099650957475</t>
  </si>
  <si>
    <t>510802198710241718</t>
  </si>
  <si>
    <t>201015</t>
  </si>
  <si>
    <t>赵倩</t>
  </si>
  <si>
    <t>6228452090050332415</t>
  </si>
  <si>
    <t>512929197212191124</t>
  </si>
  <si>
    <t>201020</t>
  </si>
  <si>
    <t>杨裴羿</t>
  </si>
  <si>
    <t>6228482092797944712</t>
  </si>
  <si>
    <t>511121198005150046</t>
  </si>
  <si>
    <t>201030</t>
  </si>
  <si>
    <t>冯昌和</t>
  </si>
  <si>
    <t>434100460002656</t>
  </si>
  <si>
    <t>512901196304030431</t>
  </si>
  <si>
    <t>201037</t>
  </si>
  <si>
    <t>严晓凤</t>
  </si>
  <si>
    <t>6228482091837324513</t>
  </si>
  <si>
    <t>510722198210244242</t>
  </si>
  <si>
    <t>203003</t>
  </si>
  <si>
    <t>韩佳秀</t>
  </si>
  <si>
    <t>6228482098788263772</t>
  </si>
  <si>
    <t>510781199008237107</t>
  </si>
  <si>
    <t>203006</t>
  </si>
  <si>
    <t>蔡继玲</t>
  </si>
  <si>
    <t>6228482099615920071</t>
  </si>
  <si>
    <t>513902199012220867</t>
  </si>
  <si>
    <t>203007</t>
  </si>
  <si>
    <t>杨碧玉</t>
  </si>
  <si>
    <t>6230524090007930675</t>
  </si>
  <si>
    <t>511381198404208628</t>
  </si>
  <si>
    <t>215078</t>
  </si>
  <si>
    <t>王茂成</t>
  </si>
  <si>
    <t>6228482092256165114</t>
  </si>
  <si>
    <t>511302197905130777</t>
  </si>
  <si>
    <t>280024</t>
  </si>
  <si>
    <t>田一汐</t>
  </si>
  <si>
    <t>6228482098632092971</t>
  </si>
  <si>
    <t>511302198807300749</t>
  </si>
  <si>
    <t>组织部</t>
  </si>
  <si>
    <t>204</t>
  </si>
  <si>
    <t>101012</t>
  </si>
  <si>
    <t>冯涌</t>
  </si>
  <si>
    <t>434100460040235</t>
  </si>
  <si>
    <t>512901196704290427</t>
  </si>
  <si>
    <t>101076</t>
  </si>
  <si>
    <t>段艳兰</t>
  </si>
  <si>
    <t>6228482092551057016</t>
  </si>
  <si>
    <t>513623198006056424</t>
  </si>
  <si>
    <t>103026</t>
  </si>
  <si>
    <t>曾庆亮</t>
  </si>
  <si>
    <t>434100460027414</t>
  </si>
  <si>
    <t>362402197002011011</t>
  </si>
  <si>
    <t>105148</t>
  </si>
  <si>
    <t>韩伟</t>
  </si>
  <si>
    <t>6228482092704691513</t>
  </si>
  <si>
    <t>510823198212133871</t>
  </si>
  <si>
    <t>122006</t>
  </si>
  <si>
    <t>吴宇沣</t>
  </si>
  <si>
    <t>6228482098267178871</t>
  </si>
  <si>
    <t>511324198805150087</t>
  </si>
  <si>
    <t>214005</t>
  </si>
  <si>
    <t>李访正</t>
  </si>
  <si>
    <t>6228482093051944315</t>
  </si>
  <si>
    <t>342523199010018814</t>
  </si>
  <si>
    <t>人事处</t>
  </si>
  <si>
    <t>205</t>
  </si>
  <si>
    <t>105091</t>
  </si>
  <si>
    <t>6228482092256163119</t>
  </si>
  <si>
    <t>51108119801118493X</t>
  </si>
  <si>
    <t>105168</t>
  </si>
  <si>
    <t>吕祥</t>
  </si>
  <si>
    <t>6228482099639373778</t>
  </si>
  <si>
    <t>41152119841203303X</t>
  </si>
  <si>
    <t>109110</t>
  </si>
  <si>
    <t>朱珣</t>
  </si>
  <si>
    <t>6228482093051942319</t>
  </si>
  <si>
    <t>511322199304233521</t>
  </si>
  <si>
    <t>115011</t>
  </si>
  <si>
    <t>曹敏</t>
  </si>
  <si>
    <t>6228482092256176715</t>
  </si>
  <si>
    <t>512901196301300432</t>
  </si>
  <si>
    <t>121025</t>
  </si>
  <si>
    <t>李坤鹏</t>
  </si>
  <si>
    <t>6228482098267035071</t>
  </si>
  <si>
    <t>372321198908166255</t>
  </si>
  <si>
    <t>205006</t>
  </si>
  <si>
    <t>唐加军</t>
  </si>
  <si>
    <t>431900460018476</t>
  </si>
  <si>
    <t>511121197801307572</t>
  </si>
  <si>
    <t>205008</t>
  </si>
  <si>
    <t>何晓</t>
  </si>
  <si>
    <t>6230522090006048372</t>
  </si>
  <si>
    <t>510824198312219038</t>
  </si>
  <si>
    <t>205011</t>
  </si>
  <si>
    <t>朱珠</t>
  </si>
  <si>
    <t>6228482099360131270</t>
  </si>
  <si>
    <t>510183198908070424</t>
  </si>
  <si>
    <t>232011</t>
  </si>
  <si>
    <t>田晓宏</t>
  </si>
  <si>
    <t>6228232095763856664</t>
  </si>
  <si>
    <t>512901196301010419</t>
  </si>
  <si>
    <t>280051</t>
  </si>
  <si>
    <t>罗夏</t>
  </si>
  <si>
    <t>6228482099649977378</t>
  </si>
  <si>
    <t>51130219881216071X</t>
  </si>
  <si>
    <t>280109</t>
  </si>
  <si>
    <t>陈博文</t>
  </si>
  <si>
    <t>6228450468093663875</t>
  </si>
  <si>
    <t>511011199006236876</t>
  </si>
  <si>
    <t>280213</t>
  </si>
  <si>
    <t>潘雪萍</t>
  </si>
  <si>
    <t>6228482099654217371</t>
  </si>
  <si>
    <t>510727199212210624</t>
  </si>
  <si>
    <t>离退休处</t>
  </si>
  <si>
    <t>206</t>
  </si>
  <si>
    <t>103012</t>
  </si>
  <si>
    <t>孙益全</t>
  </si>
  <si>
    <t>6228482099610300972</t>
  </si>
  <si>
    <t>512901196106101235</t>
  </si>
  <si>
    <t>105169</t>
  </si>
  <si>
    <t>杨燕蓉</t>
  </si>
  <si>
    <t>6228482092704724710</t>
  </si>
  <si>
    <t>510823198211043903</t>
  </si>
  <si>
    <t>201013</t>
  </si>
  <si>
    <t>孙洪波</t>
  </si>
  <si>
    <t>434101100101478</t>
  </si>
  <si>
    <t>51290119681020051X</t>
  </si>
  <si>
    <t>206004</t>
  </si>
  <si>
    <t>张建</t>
  </si>
  <si>
    <t>434100460005584</t>
  </si>
  <si>
    <t>512901196709160453</t>
  </si>
  <si>
    <t>211008</t>
  </si>
  <si>
    <t>刘劲波</t>
  </si>
  <si>
    <t>434100460007093</t>
  </si>
  <si>
    <t>51290119631004053X</t>
  </si>
  <si>
    <t>216009</t>
  </si>
  <si>
    <t>陈超超</t>
  </si>
  <si>
    <t>434100460001625</t>
  </si>
  <si>
    <t>513122198109104026</t>
  </si>
  <si>
    <t>280214</t>
  </si>
  <si>
    <t>杨雪</t>
  </si>
  <si>
    <t>6228482099657515177</t>
  </si>
  <si>
    <t>230622198909280869</t>
  </si>
  <si>
    <t>304001</t>
  </si>
  <si>
    <t>邓暑燕</t>
  </si>
  <si>
    <t>6228482099633835673</t>
  </si>
  <si>
    <t>512301196207170819</t>
  </si>
  <si>
    <t>宣传部</t>
  </si>
  <si>
    <t>207</t>
  </si>
  <si>
    <t>101002</t>
  </si>
  <si>
    <t>周勇</t>
  </si>
  <si>
    <t>6228482098632787174</t>
  </si>
  <si>
    <t>512901196510220412</t>
  </si>
  <si>
    <t>102037</t>
  </si>
  <si>
    <t>杜刚</t>
  </si>
  <si>
    <t>6228482092128863813</t>
  </si>
  <si>
    <t>512926197301110016</t>
  </si>
  <si>
    <t>102121</t>
  </si>
  <si>
    <t>邓静</t>
  </si>
  <si>
    <t>434100460037744</t>
  </si>
  <si>
    <t>513621198107118847</t>
  </si>
  <si>
    <t>115094</t>
  </si>
  <si>
    <t>敬潇</t>
  </si>
  <si>
    <t>6228482098579883770</t>
  </si>
  <si>
    <t>511321198907196327</t>
  </si>
  <si>
    <t>207009</t>
  </si>
  <si>
    <t>苟伟</t>
  </si>
  <si>
    <t>6228482099621166370</t>
  </si>
  <si>
    <t>512901196402100819</t>
  </si>
  <si>
    <t>207011</t>
  </si>
  <si>
    <t>黄军</t>
  </si>
  <si>
    <t>6228482098579909872</t>
  </si>
  <si>
    <t>510727199105233513</t>
  </si>
  <si>
    <t>207012</t>
  </si>
  <si>
    <t>刘雪苗</t>
  </si>
  <si>
    <t>6228482099620728675</t>
  </si>
  <si>
    <t>610481198608090527</t>
  </si>
  <si>
    <t>207013</t>
  </si>
  <si>
    <t>陈晨</t>
  </si>
  <si>
    <t>6228482099634393672</t>
  </si>
  <si>
    <t>370830199107202232</t>
  </si>
  <si>
    <t>207014</t>
  </si>
  <si>
    <t>郝雅君</t>
  </si>
  <si>
    <t>6228482093051954710</t>
  </si>
  <si>
    <t>14020319900813564X</t>
  </si>
  <si>
    <t>207015</t>
  </si>
  <si>
    <t>赵娟</t>
  </si>
  <si>
    <t>6228482099639155571</t>
  </si>
  <si>
    <t>511112198612074026</t>
  </si>
  <si>
    <t>280010</t>
  </si>
  <si>
    <t>蒋文程</t>
  </si>
  <si>
    <t>6228482098631349174</t>
  </si>
  <si>
    <t>511323198702272675</t>
  </si>
  <si>
    <t>学工部</t>
  </si>
  <si>
    <t>208</t>
  </si>
  <si>
    <t>102145</t>
  </si>
  <si>
    <t>李华伟</t>
  </si>
  <si>
    <t>6228482091362098516</t>
  </si>
  <si>
    <t>511102198708094248</t>
  </si>
  <si>
    <t>106087</t>
  </si>
  <si>
    <t>程绩</t>
  </si>
  <si>
    <t>6228452090076155311</t>
  </si>
  <si>
    <t>511028198108297736</t>
  </si>
  <si>
    <t>107090</t>
  </si>
  <si>
    <t>王茂州</t>
  </si>
  <si>
    <t>6228482093051979410</t>
  </si>
  <si>
    <t>510124199012200016</t>
  </si>
  <si>
    <t>115082</t>
  </si>
  <si>
    <t>6228482098406178873</t>
  </si>
  <si>
    <t>510681198107253815</t>
  </si>
  <si>
    <t>122003</t>
  </si>
  <si>
    <t>邓宗文</t>
  </si>
  <si>
    <t>6228482099620157677</t>
  </si>
  <si>
    <t>512921197712151259</t>
  </si>
  <si>
    <t>122005</t>
  </si>
  <si>
    <t>赵贵松</t>
  </si>
  <si>
    <t>6228482092979718314</t>
  </si>
  <si>
    <t>411326198410235114</t>
  </si>
  <si>
    <t>208009</t>
  </si>
  <si>
    <t>张莲</t>
  </si>
  <si>
    <t>6228482093050643215</t>
  </si>
  <si>
    <t>51362319820529314X</t>
  </si>
  <si>
    <t>208010</t>
  </si>
  <si>
    <t>李斌斌</t>
  </si>
  <si>
    <t>6228482099361622970</t>
  </si>
  <si>
    <t>142625198711200017</t>
  </si>
  <si>
    <t>208011</t>
  </si>
  <si>
    <t>范小齐</t>
  </si>
  <si>
    <t>6228482098579882673</t>
  </si>
  <si>
    <t>511302199001190741</t>
  </si>
  <si>
    <t>280113</t>
  </si>
  <si>
    <t>蒋焘阳</t>
  </si>
  <si>
    <t>6228482099649985173</t>
  </si>
  <si>
    <t>511302199205080755</t>
  </si>
  <si>
    <t>280132</t>
  </si>
  <si>
    <t>张浪</t>
  </si>
  <si>
    <t>6228482098893972374</t>
  </si>
  <si>
    <t>513022199111121676</t>
  </si>
  <si>
    <t>280136</t>
  </si>
  <si>
    <t>刘芙蕖</t>
  </si>
  <si>
    <t>6228480478367047378</t>
  </si>
  <si>
    <t>510682199108170027</t>
  </si>
  <si>
    <t>280201</t>
  </si>
  <si>
    <t>刘柄旭</t>
  </si>
  <si>
    <t>6228482099639153873</t>
  </si>
  <si>
    <t>130633199607270016</t>
  </si>
  <si>
    <t>303026</t>
  </si>
  <si>
    <t>康有黎</t>
  </si>
  <si>
    <t>6228482092258002513</t>
  </si>
  <si>
    <t>512901197303250840</t>
  </si>
  <si>
    <t>校团委</t>
  </si>
  <si>
    <t>210</t>
  </si>
  <si>
    <t>107100</t>
  </si>
  <si>
    <t>苗高萌</t>
  </si>
  <si>
    <t>6228482098579830474</t>
  </si>
  <si>
    <t>410926199204111651</t>
  </si>
  <si>
    <t>109057</t>
  </si>
  <si>
    <t>杨艳</t>
  </si>
  <si>
    <t>434100460005949</t>
  </si>
  <si>
    <t>511302198111080725</t>
  </si>
  <si>
    <t>113055</t>
  </si>
  <si>
    <t>邓娟</t>
  </si>
  <si>
    <t>6228482098666826377</t>
  </si>
  <si>
    <t>513001198606140063</t>
  </si>
  <si>
    <t>203001</t>
  </si>
  <si>
    <t>易晓敏</t>
  </si>
  <si>
    <t>6228482099541629572</t>
  </si>
  <si>
    <t>51302119891126704X</t>
  </si>
  <si>
    <t>208008</t>
  </si>
  <si>
    <t>唐勇</t>
  </si>
  <si>
    <t>6228482093049685012</t>
  </si>
  <si>
    <t>510921198106192213</t>
  </si>
  <si>
    <t>210004</t>
  </si>
  <si>
    <t>曹军</t>
  </si>
  <si>
    <t>6228482092419516815</t>
  </si>
  <si>
    <t>511121197704100019</t>
  </si>
  <si>
    <t>280038</t>
  </si>
  <si>
    <t>李梦歌</t>
  </si>
  <si>
    <t>6228482099177443173</t>
  </si>
  <si>
    <t>130227199011011014</t>
  </si>
  <si>
    <t>教务处</t>
  </si>
  <si>
    <t>211</t>
  </si>
  <si>
    <t>101081</t>
  </si>
  <si>
    <t>6228482093051935313</t>
  </si>
  <si>
    <t>510921198911090041</t>
  </si>
  <si>
    <t>104045</t>
  </si>
  <si>
    <t>高思超</t>
  </si>
  <si>
    <t>6228482099634412373</t>
  </si>
  <si>
    <t>510821198003290018</t>
  </si>
  <si>
    <t>106101</t>
  </si>
  <si>
    <t>陈星宇</t>
  </si>
  <si>
    <t>6228482091132116812</t>
  </si>
  <si>
    <t>510902198210039164</t>
  </si>
  <si>
    <t>107082</t>
  </si>
  <si>
    <t>孙砚强</t>
  </si>
  <si>
    <t>6228482091362427715</t>
  </si>
  <si>
    <t>370783198511111757</t>
  </si>
  <si>
    <t>107096</t>
  </si>
  <si>
    <t>唐莉钦</t>
  </si>
  <si>
    <t>6228482099621182872</t>
  </si>
  <si>
    <t>511623198710164021</t>
  </si>
  <si>
    <t>109104</t>
  </si>
  <si>
    <t>张标</t>
  </si>
  <si>
    <t>6228482091836075116</t>
  </si>
  <si>
    <t>51130419870706661X</t>
  </si>
  <si>
    <t>110019</t>
  </si>
  <si>
    <t>张启春</t>
  </si>
  <si>
    <t>6228482099645465279</t>
  </si>
  <si>
    <t>513122197402060216</t>
  </si>
  <si>
    <t>112052</t>
  </si>
  <si>
    <t>岳淼</t>
  </si>
  <si>
    <t>6228482090928041218</t>
  </si>
  <si>
    <t>511303198005010033</t>
  </si>
  <si>
    <t>116004</t>
  </si>
  <si>
    <t>黄元全</t>
  </si>
  <si>
    <t>6230522090006000571</t>
  </si>
  <si>
    <t>512930196804061834</t>
  </si>
  <si>
    <t>118028</t>
  </si>
  <si>
    <t>郑亚</t>
  </si>
  <si>
    <t>6228482099614747574</t>
  </si>
  <si>
    <t>513022199211022106</t>
  </si>
  <si>
    <t>211011</t>
  </si>
  <si>
    <t>曾黎</t>
  </si>
  <si>
    <t>6228482099633837372</t>
  </si>
  <si>
    <t>512901196901290426</t>
  </si>
  <si>
    <t>211021</t>
  </si>
  <si>
    <t>张飞</t>
  </si>
  <si>
    <t>6228482092796285612</t>
  </si>
  <si>
    <t>142631198906267411</t>
  </si>
  <si>
    <t>211022</t>
  </si>
  <si>
    <t>李玲</t>
  </si>
  <si>
    <t>6228482099615918471</t>
  </si>
  <si>
    <t>511023199004160068</t>
  </si>
  <si>
    <t>211023</t>
  </si>
  <si>
    <t>江俊宏</t>
  </si>
  <si>
    <t>6228482092980833318</t>
  </si>
  <si>
    <t>512901196805070431</t>
  </si>
  <si>
    <t>212005</t>
  </si>
  <si>
    <t>陈福</t>
  </si>
  <si>
    <t>6228482091430201613</t>
  </si>
  <si>
    <t>510722198002054938</t>
  </si>
  <si>
    <t>226003</t>
  </si>
  <si>
    <t>卢英</t>
  </si>
  <si>
    <t>434100460011970</t>
  </si>
  <si>
    <t>512901196402280426</t>
  </si>
  <si>
    <t>228002</t>
  </si>
  <si>
    <t>文德云</t>
  </si>
  <si>
    <t>6228482099638520577</t>
  </si>
  <si>
    <t>512901196207210414</t>
  </si>
  <si>
    <t>228004</t>
  </si>
  <si>
    <t>杨学林</t>
  </si>
  <si>
    <t>6228482092339691516</t>
  </si>
  <si>
    <t>51290119640715041X</t>
  </si>
  <si>
    <t>239005</t>
  </si>
  <si>
    <t>程翔</t>
  </si>
  <si>
    <t>6228482093050642316</t>
  </si>
  <si>
    <t>511324198711170079</t>
  </si>
  <si>
    <t>280025</t>
  </si>
  <si>
    <t>王雅辰</t>
  </si>
  <si>
    <t>6228482098892058670</t>
  </si>
  <si>
    <t>622701199007070822</t>
  </si>
  <si>
    <t>280027</t>
  </si>
  <si>
    <t>杨芳</t>
  </si>
  <si>
    <t>6228482098892059074</t>
  </si>
  <si>
    <t>51162319840129800X</t>
  </si>
  <si>
    <t>280085</t>
  </si>
  <si>
    <t>刘丽娟</t>
  </si>
  <si>
    <t>6228482099640228979</t>
  </si>
  <si>
    <t>622322198701170220</t>
  </si>
  <si>
    <t>280086</t>
  </si>
  <si>
    <t>郑巧燕</t>
  </si>
  <si>
    <t>6228482099642710875</t>
  </si>
  <si>
    <t>620105198903231029</t>
  </si>
  <si>
    <t>280156</t>
  </si>
  <si>
    <t>陈静</t>
  </si>
  <si>
    <t>6230522090016145275</t>
  </si>
  <si>
    <t>510321198810291044</t>
  </si>
  <si>
    <t>280211</t>
  </si>
  <si>
    <t>潘家名</t>
  </si>
  <si>
    <t>6230522090027130472</t>
  </si>
  <si>
    <t>511502199212038089</t>
  </si>
  <si>
    <t>研究生院</t>
  </si>
  <si>
    <t>212</t>
  </si>
  <si>
    <t>101086</t>
  </si>
  <si>
    <t>秦铭新</t>
  </si>
  <si>
    <t>6228482098579871775</t>
  </si>
  <si>
    <t>370683199109062917</t>
  </si>
  <si>
    <t>102025</t>
  </si>
  <si>
    <t>康健</t>
  </si>
  <si>
    <t>434100460023017</t>
  </si>
  <si>
    <t>512901196807110441</t>
  </si>
  <si>
    <t>103072</t>
  </si>
  <si>
    <t>龙晓涛</t>
  </si>
  <si>
    <t>6228482098581557677</t>
  </si>
  <si>
    <t>510321198103313793</t>
  </si>
  <si>
    <t>106114</t>
  </si>
  <si>
    <t>罗嵛心</t>
  </si>
  <si>
    <t>6228482099627044571</t>
  </si>
  <si>
    <t>511302198709150724</t>
  </si>
  <si>
    <t>108091</t>
  </si>
  <si>
    <t>余璐</t>
  </si>
  <si>
    <t>6228482098302104577</t>
  </si>
  <si>
    <t>511303198611222685</t>
  </si>
  <si>
    <t>112034</t>
  </si>
  <si>
    <t>万琳</t>
  </si>
  <si>
    <t>6228482092338429215</t>
  </si>
  <si>
    <t>510703198010170040</t>
  </si>
  <si>
    <t>118008</t>
  </si>
  <si>
    <t>陈仕品</t>
  </si>
  <si>
    <t>6228482092339673118</t>
  </si>
  <si>
    <t>51102719771001729X</t>
  </si>
  <si>
    <t>205012</t>
  </si>
  <si>
    <t>祝东</t>
  </si>
  <si>
    <t>6228482099609820972</t>
  </si>
  <si>
    <t>510811198511041277</t>
  </si>
  <si>
    <t>212006</t>
  </si>
  <si>
    <t>谢开勇</t>
  </si>
  <si>
    <t>6228482099630980076</t>
  </si>
  <si>
    <t>511025198001075456</t>
  </si>
  <si>
    <t>212008</t>
  </si>
  <si>
    <t>甘立芬</t>
  </si>
  <si>
    <t>6228482092795561518</t>
  </si>
  <si>
    <t>513029198602200467</t>
  </si>
  <si>
    <t>212009</t>
  </si>
  <si>
    <t>李星</t>
  </si>
  <si>
    <t>6228272091221951578</t>
  </si>
  <si>
    <t>411323198911180036</t>
  </si>
  <si>
    <t>213017</t>
  </si>
  <si>
    <t>陈宇</t>
  </si>
  <si>
    <t>434100460052537</t>
  </si>
  <si>
    <t>511302198405010028</t>
  </si>
  <si>
    <t>214006</t>
  </si>
  <si>
    <t>佐宏</t>
  </si>
  <si>
    <t>6228482091922610313</t>
  </si>
  <si>
    <t>211403197906088014</t>
  </si>
  <si>
    <t>231008</t>
  </si>
  <si>
    <t>何力</t>
  </si>
  <si>
    <t>6228482093051974718</t>
  </si>
  <si>
    <t>511302198911183714</t>
  </si>
  <si>
    <t>继续教育学院</t>
  </si>
  <si>
    <t>213</t>
  </si>
  <si>
    <t>103028</t>
  </si>
  <si>
    <t>毛玉楠</t>
  </si>
  <si>
    <t>6228482092531055312</t>
  </si>
  <si>
    <t>511102197310172440</t>
  </si>
  <si>
    <t>107014</t>
  </si>
  <si>
    <t>陈亚军</t>
  </si>
  <si>
    <t>6228452098087548473</t>
  </si>
  <si>
    <t>512901196504170412</t>
  </si>
  <si>
    <t>111008</t>
  </si>
  <si>
    <t>贾宁</t>
  </si>
  <si>
    <t>6228482098117932972</t>
  </si>
  <si>
    <t>512901196307230498</t>
  </si>
  <si>
    <t>114010</t>
  </si>
  <si>
    <t>刘克娇</t>
  </si>
  <si>
    <t>6228482091096898215</t>
  </si>
  <si>
    <t>512901196710030461</t>
  </si>
  <si>
    <t>115049</t>
  </si>
  <si>
    <t>刘强</t>
  </si>
  <si>
    <t>6228272091221700777</t>
  </si>
  <si>
    <t>51018219810729443X</t>
  </si>
  <si>
    <t>115055</t>
  </si>
  <si>
    <t>何静</t>
  </si>
  <si>
    <t>6228482092258650816</t>
  </si>
  <si>
    <t>511302197911270717</t>
  </si>
  <si>
    <t>213004</t>
  </si>
  <si>
    <t>宋晓华</t>
  </si>
  <si>
    <t>434100460011194</t>
  </si>
  <si>
    <t>512901196311090440</t>
  </si>
  <si>
    <t>213011</t>
  </si>
  <si>
    <t>申秀清</t>
  </si>
  <si>
    <t>434100460008273</t>
  </si>
  <si>
    <t>510921196202200026</t>
  </si>
  <si>
    <t>213015</t>
  </si>
  <si>
    <t>侯婉</t>
  </si>
  <si>
    <t>434100460030863</t>
  </si>
  <si>
    <t>511381198206180062</t>
  </si>
  <si>
    <t>213021</t>
  </si>
  <si>
    <t>刘敏</t>
  </si>
  <si>
    <t>6228482092648117112</t>
  </si>
  <si>
    <t>510107197703210015</t>
  </si>
  <si>
    <t>213022</t>
  </si>
  <si>
    <t>熊莉</t>
  </si>
  <si>
    <t>6228482099615924271</t>
  </si>
  <si>
    <t>511113198104182326</t>
  </si>
  <si>
    <t>280215</t>
  </si>
  <si>
    <t>门朋丽</t>
  </si>
  <si>
    <t>6228482099657571477</t>
  </si>
  <si>
    <t>411324199003062465</t>
  </si>
  <si>
    <t>301205</t>
  </si>
  <si>
    <t>席毅</t>
  </si>
  <si>
    <t>6228482099539923979</t>
  </si>
  <si>
    <t>512533197606150336</t>
  </si>
  <si>
    <t>科研处</t>
  </si>
  <si>
    <t>214</t>
  </si>
  <si>
    <t>102029</t>
  </si>
  <si>
    <t>傅学敏</t>
  </si>
  <si>
    <t>434100460026929</t>
  </si>
  <si>
    <t>512533197007040346</t>
  </si>
  <si>
    <t>102134</t>
  </si>
  <si>
    <t>6228482090928026110</t>
  </si>
  <si>
    <t>510304198201273848</t>
  </si>
  <si>
    <t>106040</t>
  </si>
  <si>
    <t>李军</t>
  </si>
  <si>
    <t>434100460026457</t>
  </si>
  <si>
    <t>510821197410262319</t>
  </si>
  <si>
    <t>110027</t>
  </si>
  <si>
    <t>覃发超</t>
  </si>
  <si>
    <t>6228482090210481916</t>
  </si>
  <si>
    <t>422824197908193911</t>
  </si>
  <si>
    <t>114075</t>
  </si>
  <si>
    <t>蒲思岐</t>
  </si>
  <si>
    <t>6228482091430202215</t>
  </si>
  <si>
    <t>511302198704151920</t>
  </si>
  <si>
    <t>214004</t>
  </si>
  <si>
    <t>周宇</t>
  </si>
  <si>
    <t>6228482092257183710</t>
  </si>
  <si>
    <t>512901196702110437</t>
  </si>
  <si>
    <t>215087</t>
  </si>
  <si>
    <t>张晓韵</t>
  </si>
  <si>
    <t>434100460028529</t>
  </si>
  <si>
    <t>41150219771027302X</t>
  </si>
  <si>
    <t>280011</t>
  </si>
  <si>
    <t>李冬梅</t>
  </si>
  <si>
    <t>6228482098631349372</t>
  </si>
  <si>
    <t>511381198610278600</t>
  </si>
  <si>
    <t>280114</t>
  </si>
  <si>
    <t>谢建妹</t>
  </si>
  <si>
    <t>6228482099177378874</t>
  </si>
  <si>
    <t>511623199110071520</t>
  </si>
  <si>
    <t>280159</t>
  </si>
  <si>
    <t>何剑</t>
  </si>
  <si>
    <t>6230522090018234572</t>
  </si>
  <si>
    <t>512924197901088278</t>
  </si>
  <si>
    <t>图书馆</t>
  </si>
  <si>
    <t>215</t>
  </si>
  <si>
    <t>101013</t>
  </si>
  <si>
    <t>詹实</t>
  </si>
  <si>
    <t>6228482091450033516</t>
  </si>
  <si>
    <t>512901196411160442</t>
  </si>
  <si>
    <t>102023</t>
  </si>
  <si>
    <t>吴晓川</t>
  </si>
  <si>
    <t>6228482091634115114</t>
  </si>
  <si>
    <t>512901196311010439</t>
  </si>
  <si>
    <t>102039</t>
  </si>
  <si>
    <t>杨红旗</t>
  </si>
  <si>
    <t>6228482099104278577</t>
  </si>
  <si>
    <t>51290119730131031x</t>
  </si>
  <si>
    <t>102101</t>
  </si>
  <si>
    <t>朱力</t>
  </si>
  <si>
    <t>6228482092257482617</t>
  </si>
  <si>
    <t>513029198004240020</t>
  </si>
  <si>
    <t>108023</t>
  </si>
  <si>
    <t>王心良</t>
  </si>
  <si>
    <t>6228482099660750274</t>
  </si>
  <si>
    <t>512901196311010471</t>
  </si>
  <si>
    <t>110007</t>
  </si>
  <si>
    <t>周申立</t>
  </si>
  <si>
    <t>6228482099630978476</t>
  </si>
  <si>
    <t>510212196708010815</t>
  </si>
  <si>
    <t>114064</t>
  </si>
  <si>
    <t>王玺</t>
  </si>
  <si>
    <t>6228482093050632119</t>
  </si>
  <si>
    <t>511302198403230713</t>
  </si>
  <si>
    <t>215008</t>
  </si>
  <si>
    <t>黄楠</t>
  </si>
  <si>
    <t>434101100102633</t>
  </si>
  <si>
    <t>512901196301250420</t>
  </si>
  <si>
    <t>215010</t>
  </si>
  <si>
    <t>李学宁</t>
  </si>
  <si>
    <t>6228482099634399976</t>
  </si>
  <si>
    <t>512901196404220419</t>
  </si>
  <si>
    <t>215011</t>
  </si>
  <si>
    <t>高晋蜀</t>
  </si>
  <si>
    <t>434101100102666</t>
  </si>
  <si>
    <t>512901196111180425</t>
  </si>
  <si>
    <t>215012</t>
  </si>
  <si>
    <t>郭明蓉</t>
  </si>
  <si>
    <t>434100460057460</t>
  </si>
  <si>
    <t>510215196310140424</t>
  </si>
  <si>
    <t>215013</t>
  </si>
  <si>
    <t>汤骅</t>
  </si>
  <si>
    <t>434100460023595</t>
  </si>
  <si>
    <t>510215196409060440</t>
  </si>
  <si>
    <t>215016</t>
  </si>
  <si>
    <t>刘晓穗</t>
  </si>
  <si>
    <t>434100460001385</t>
  </si>
  <si>
    <t>512901196605180425</t>
  </si>
  <si>
    <t>215028</t>
  </si>
  <si>
    <t>孙明节</t>
  </si>
  <si>
    <t>434101100102781</t>
  </si>
  <si>
    <t>512901196310020467</t>
  </si>
  <si>
    <t>215029</t>
  </si>
  <si>
    <t>闵红武</t>
  </si>
  <si>
    <t>6228482092256200010</t>
  </si>
  <si>
    <t>512901196105170423</t>
  </si>
  <si>
    <t>215031</t>
  </si>
  <si>
    <t>李春兰</t>
  </si>
  <si>
    <t>6230522090006025677</t>
  </si>
  <si>
    <t>512901196703060486</t>
  </si>
  <si>
    <t>215034</t>
  </si>
  <si>
    <t>唐庆嘉</t>
  </si>
  <si>
    <t>6228482092650488112</t>
  </si>
  <si>
    <t>512901196511140414</t>
  </si>
  <si>
    <t>215039</t>
  </si>
  <si>
    <t>邹英</t>
  </si>
  <si>
    <t>6228482099177751476</t>
  </si>
  <si>
    <t>511122197103184604</t>
  </si>
  <si>
    <t>215042</t>
  </si>
  <si>
    <t>罗琼珍</t>
  </si>
  <si>
    <t>434101100149246</t>
  </si>
  <si>
    <t>510102196806067964</t>
  </si>
  <si>
    <t>215045</t>
  </si>
  <si>
    <t>陈炜</t>
  </si>
  <si>
    <t>434100460016607</t>
  </si>
  <si>
    <t>512901196903270445</t>
  </si>
  <si>
    <t>215046</t>
  </si>
  <si>
    <t>衡列兵</t>
  </si>
  <si>
    <t>6228482099609817473</t>
  </si>
  <si>
    <t>512901196202260412</t>
  </si>
  <si>
    <t>215047</t>
  </si>
  <si>
    <t>周沁怡</t>
  </si>
  <si>
    <t>6228482092339624517</t>
  </si>
  <si>
    <t>513623197109126443</t>
  </si>
  <si>
    <t>215048</t>
  </si>
  <si>
    <t>胡晓</t>
  </si>
  <si>
    <t>434101100210543</t>
  </si>
  <si>
    <t>512901197410080445</t>
  </si>
  <si>
    <t>215049</t>
  </si>
  <si>
    <t>李华</t>
  </si>
  <si>
    <t>434101100144031</t>
  </si>
  <si>
    <t>62232219710821024x</t>
  </si>
  <si>
    <t>215050</t>
  </si>
  <si>
    <t>刘箭</t>
  </si>
  <si>
    <t>6228482092339677812</t>
  </si>
  <si>
    <t>512901196208240412</t>
  </si>
  <si>
    <t>215052</t>
  </si>
  <si>
    <t>胡雪莲</t>
  </si>
  <si>
    <t>6228482098947779478</t>
  </si>
  <si>
    <t>51290119711230050x</t>
  </si>
  <si>
    <t>215053</t>
  </si>
  <si>
    <t>黄义芳</t>
  </si>
  <si>
    <t>434100460005568</t>
  </si>
  <si>
    <t>513021197010202121</t>
  </si>
  <si>
    <t>215054</t>
  </si>
  <si>
    <t>李海蓉</t>
  </si>
  <si>
    <t>6228482090560422114</t>
  </si>
  <si>
    <t>512924197401163681</t>
  </si>
  <si>
    <t>215055</t>
  </si>
  <si>
    <t>曾瑛</t>
  </si>
  <si>
    <t>434100460012291</t>
  </si>
  <si>
    <t>511024197202193407</t>
  </si>
  <si>
    <t>215056</t>
  </si>
  <si>
    <t>李美琼</t>
  </si>
  <si>
    <t>6228482096039606369</t>
  </si>
  <si>
    <t>510502197003010426</t>
  </si>
  <si>
    <t>215058</t>
  </si>
  <si>
    <t>郎筠</t>
  </si>
  <si>
    <t>6228482092796305519</t>
  </si>
  <si>
    <t>511203197907130288</t>
  </si>
  <si>
    <t>215059</t>
  </si>
  <si>
    <t>王昆鹏</t>
  </si>
  <si>
    <t>6228482099646007476</t>
  </si>
  <si>
    <t>410421197910182512</t>
  </si>
  <si>
    <t>215068</t>
  </si>
  <si>
    <t>王剑波</t>
  </si>
  <si>
    <t>6228482098211452570</t>
  </si>
  <si>
    <t>512901197102130412</t>
  </si>
  <si>
    <t>215069</t>
  </si>
  <si>
    <t>阳文辉</t>
  </si>
  <si>
    <t>6230522090011988877</t>
  </si>
  <si>
    <t>512901197312020414</t>
  </si>
  <si>
    <t>215071</t>
  </si>
  <si>
    <t>冉隆辉</t>
  </si>
  <si>
    <t>434100460008604</t>
  </si>
  <si>
    <t>511302198002100758</t>
  </si>
  <si>
    <t>215074</t>
  </si>
  <si>
    <t>李思</t>
  </si>
  <si>
    <t>6228482098403614672</t>
  </si>
  <si>
    <t>511302197812010733</t>
  </si>
  <si>
    <t>215075</t>
  </si>
  <si>
    <t>李张春</t>
  </si>
  <si>
    <t>6228482099594256471</t>
  </si>
  <si>
    <t>512901197602040413</t>
  </si>
  <si>
    <t>215077</t>
  </si>
  <si>
    <t>舒拉</t>
  </si>
  <si>
    <t>434100460032067</t>
  </si>
  <si>
    <t>511302198001020756</t>
  </si>
  <si>
    <t>215083</t>
  </si>
  <si>
    <t>谢蓉</t>
  </si>
  <si>
    <t>6228482091785038115</t>
  </si>
  <si>
    <t>512921197108148483</t>
  </si>
  <si>
    <t>215084</t>
  </si>
  <si>
    <t>魏海霞</t>
  </si>
  <si>
    <t>434100460014545</t>
  </si>
  <si>
    <t>512921197604150822</t>
  </si>
  <si>
    <t>215088</t>
  </si>
  <si>
    <t>黎晓华</t>
  </si>
  <si>
    <t>6228482099649991577</t>
  </si>
  <si>
    <t>510182197906280021</t>
  </si>
  <si>
    <t>215089</t>
  </si>
  <si>
    <t>434101100253865</t>
  </si>
  <si>
    <t>510232197506270045</t>
  </si>
  <si>
    <t>215090</t>
  </si>
  <si>
    <t>廖昌敏</t>
  </si>
  <si>
    <t>6228482092339426913</t>
  </si>
  <si>
    <t>51352519770917696x</t>
  </si>
  <si>
    <t>215091</t>
  </si>
  <si>
    <t>唐凯</t>
  </si>
  <si>
    <t>434100460044823</t>
  </si>
  <si>
    <t>511302198712290736</t>
  </si>
  <si>
    <t>215093</t>
  </si>
  <si>
    <t>周志容</t>
  </si>
  <si>
    <t>6228482091785319010</t>
  </si>
  <si>
    <t>51303119690518572x</t>
  </si>
  <si>
    <t>215094</t>
  </si>
  <si>
    <t>董屹</t>
  </si>
  <si>
    <t>6228482092551060218</t>
  </si>
  <si>
    <t>511302198010310712</t>
  </si>
  <si>
    <t>215095</t>
  </si>
  <si>
    <t>韩亮</t>
  </si>
  <si>
    <t>6228482092796305618</t>
  </si>
  <si>
    <t>510107198101180036</t>
  </si>
  <si>
    <t>215096</t>
  </si>
  <si>
    <t>张红艳</t>
  </si>
  <si>
    <t>6228482092795555411</t>
  </si>
  <si>
    <t>142223198501052429</t>
  </si>
  <si>
    <t>215097</t>
  </si>
  <si>
    <t>彭张力</t>
  </si>
  <si>
    <t>6228482098948665775</t>
  </si>
  <si>
    <t>513622197711220022</t>
  </si>
  <si>
    <t>215098</t>
  </si>
  <si>
    <t>王勤</t>
  </si>
  <si>
    <t>6228480468023873473</t>
  </si>
  <si>
    <t>510824199106128383</t>
  </si>
  <si>
    <t>215099</t>
  </si>
  <si>
    <t>张小琴</t>
  </si>
  <si>
    <t>6230522090021751570</t>
  </si>
  <si>
    <t>511011198412083567</t>
  </si>
  <si>
    <t>215100</t>
  </si>
  <si>
    <t>虎鹰</t>
  </si>
  <si>
    <t>6228482099658943873</t>
  </si>
  <si>
    <t>511324198809051385</t>
  </si>
  <si>
    <t>235001</t>
  </si>
  <si>
    <t>刘宇</t>
  </si>
  <si>
    <t>6228482092649720617</t>
  </si>
  <si>
    <t>500226198310122767</t>
  </si>
  <si>
    <t>242003</t>
  </si>
  <si>
    <t>史雯</t>
  </si>
  <si>
    <t>6228482099634409676</t>
  </si>
  <si>
    <t>620105197201280024</t>
  </si>
  <si>
    <t>280007</t>
  </si>
  <si>
    <t>王黎黎</t>
  </si>
  <si>
    <t>6228482099485289375</t>
  </si>
  <si>
    <t>511302198512080726</t>
  </si>
  <si>
    <t>280029</t>
  </si>
  <si>
    <t>李研晟</t>
  </si>
  <si>
    <t>6228482092704757512</t>
  </si>
  <si>
    <t>510704198907139271</t>
  </si>
  <si>
    <t>280046</t>
  </si>
  <si>
    <t>葛菲</t>
  </si>
  <si>
    <t>6228482098632081974</t>
  </si>
  <si>
    <t>511321198704032963</t>
  </si>
  <si>
    <t>280165</t>
  </si>
  <si>
    <t>孔霞</t>
  </si>
  <si>
    <t>6230522090018236270</t>
  </si>
  <si>
    <t>413028197002271566</t>
  </si>
  <si>
    <t>280212</t>
  </si>
  <si>
    <t>班学梅</t>
  </si>
  <si>
    <t>6228482099655297679</t>
  </si>
  <si>
    <t>612723198910270048</t>
  </si>
  <si>
    <t>国资处</t>
  </si>
  <si>
    <t>216</t>
  </si>
  <si>
    <t>104002</t>
  </si>
  <si>
    <t>何永宏</t>
  </si>
  <si>
    <t>6228482098894016072</t>
  </si>
  <si>
    <t>512901196309250492</t>
  </si>
  <si>
    <t>118011</t>
  </si>
  <si>
    <t>王余勤</t>
  </si>
  <si>
    <t>6228482099485287072</t>
  </si>
  <si>
    <t>622726197608080258</t>
  </si>
  <si>
    <t>211016</t>
  </si>
  <si>
    <t>刘燚</t>
  </si>
  <si>
    <t>6228272091223462475</t>
  </si>
  <si>
    <t>513022197811274076</t>
  </si>
  <si>
    <t>216012</t>
  </si>
  <si>
    <t>黄秀川</t>
  </si>
  <si>
    <t>434100460011525</t>
  </si>
  <si>
    <t>512901196504200474</t>
  </si>
  <si>
    <t>216014</t>
  </si>
  <si>
    <t>陈长虹</t>
  </si>
  <si>
    <t>434100460056736</t>
  </si>
  <si>
    <t>610104198109096183</t>
  </si>
  <si>
    <t>216015</t>
  </si>
  <si>
    <t>田旭</t>
  </si>
  <si>
    <t>6228482099615919875</t>
  </si>
  <si>
    <t>510525199001055990</t>
  </si>
  <si>
    <t>216016</t>
  </si>
  <si>
    <t>赵仕梅</t>
  </si>
  <si>
    <t>6228482099634397970</t>
  </si>
  <si>
    <t>511321198510078920</t>
  </si>
  <si>
    <t>226008</t>
  </si>
  <si>
    <t>张浩</t>
  </si>
  <si>
    <t>6228452090076156517</t>
  </si>
  <si>
    <t>51072219791117879x</t>
  </si>
  <si>
    <t>280018</t>
  </si>
  <si>
    <t>何静怡</t>
  </si>
  <si>
    <t>6228482098893152175</t>
  </si>
  <si>
    <t>511302199204190020</t>
  </si>
  <si>
    <t>280043</t>
  </si>
  <si>
    <t>辛蕾</t>
  </si>
  <si>
    <t>6228482099177795978</t>
  </si>
  <si>
    <t>510402199108250921</t>
  </si>
  <si>
    <t>280084</t>
  </si>
  <si>
    <t>钟琴</t>
  </si>
  <si>
    <t>6228482099640242772</t>
  </si>
  <si>
    <t>510722199109227784</t>
  </si>
  <si>
    <t>武装保卫处</t>
  </si>
  <si>
    <t>217</t>
  </si>
  <si>
    <t>106092</t>
  </si>
  <si>
    <t>祁艳</t>
  </si>
  <si>
    <t>6228482099610387979</t>
  </si>
  <si>
    <t>511302198111250325</t>
  </si>
  <si>
    <t>111027</t>
  </si>
  <si>
    <t>陈金祥</t>
  </si>
  <si>
    <t>6228482091700190116</t>
  </si>
  <si>
    <t>51010719710312261X</t>
  </si>
  <si>
    <t>111067</t>
  </si>
  <si>
    <t>辛克海</t>
  </si>
  <si>
    <t>6228272091223952574</t>
  </si>
  <si>
    <t>513622198012280012</t>
  </si>
  <si>
    <t>115086</t>
  </si>
  <si>
    <t>6228482092551060317</t>
  </si>
  <si>
    <t>511302198301260727</t>
  </si>
  <si>
    <t>119002</t>
  </si>
  <si>
    <t>宋全德</t>
  </si>
  <si>
    <t>434100460005543</t>
  </si>
  <si>
    <t>512901196601010410</t>
  </si>
  <si>
    <t>217005</t>
  </si>
  <si>
    <t>彭福君</t>
  </si>
  <si>
    <t>6228482092531057516</t>
  </si>
  <si>
    <t>512921196104212519</t>
  </si>
  <si>
    <t>217013</t>
  </si>
  <si>
    <t>唐忠</t>
  </si>
  <si>
    <t>6228482098894107970</t>
  </si>
  <si>
    <t>512901196902180413</t>
  </si>
  <si>
    <t>217015</t>
  </si>
  <si>
    <t>张帆</t>
  </si>
  <si>
    <t>434100460008307</t>
  </si>
  <si>
    <t>512901197004050419</t>
  </si>
  <si>
    <t>217016</t>
  </si>
  <si>
    <t>何军</t>
  </si>
  <si>
    <t>6228482092032650215</t>
  </si>
  <si>
    <t>512901197504130415</t>
  </si>
  <si>
    <t>217017</t>
  </si>
  <si>
    <t>程丽</t>
  </si>
  <si>
    <t>6228482099639184878</t>
  </si>
  <si>
    <t>512901197312080425</t>
  </si>
  <si>
    <t>217018</t>
  </si>
  <si>
    <t>6228482099177425378</t>
  </si>
  <si>
    <t>512901197209080419</t>
  </si>
  <si>
    <t>217019</t>
  </si>
  <si>
    <t>陈明</t>
  </si>
  <si>
    <t>6228482092338444115</t>
  </si>
  <si>
    <t>512901197304180418</t>
  </si>
  <si>
    <t>217020</t>
  </si>
  <si>
    <t>6228482099627040678</t>
  </si>
  <si>
    <t>511302197803130717</t>
  </si>
  <si>
    <t>217024</t>
  </si>
  <si>
    <t>韦巍</t>
  </si>
  <si>
    <t>6228482098304108378</t>
  </si>
  <si>
    <t>511302197910010753</t>
  </si>
  <si>
    <t>217025</t>
  </si>
  <si>
    <t>郭洪波</t>
  </si>
  <si>
    <t>434100460019940</t>
  </si>
  <si>
    <t>512901197805190411</t>
  </si>
  <si>
    <t>217026</t>
  </si>
  <si>
    <t>何利民</t>
  </si>
  <si>
    <t>434101100108291</t>
  </si>
  <si>
    <t>512901196901160496</t>
  </si>
  <si>
    <t>217027</t>
  </si>
  <si>
    <t>李凯</t>
  </si>
  <si>
    <t>6230522090011950372</t>
  </si>
  <si>
    <t>511302198612080731</t>
  </si>
  <si>
    <t>217028</t>
  </si>
  <si>
    <t>马淞</t>
  </si>
  <si>
    <t>6230522090011977672</t>
  </si>
  <si>
    <t>511302198407030719</t>
  </si>
  <si>
    <t>217029</t>
  </si>
  <si>
    <t>李剑</t>
  </si>
  <si>
    <t>6230522090015133876</t>
  </si>
  <si>
    <t>51290119750623121X</t>
  </si>
  <si>
    <t>219005</t>
  </si>
  <si>
    <t>周明友</t>
  </si>
  <si>
    <t>6228482098946984970</t>
  </si>
  <si>
    <t>511023197101146138</t>
  </si>
  <si>
    <t>224005</t>
  </si>
  <si>
    <t>秦玉洪</t>
  </si>
  <si>
    <t>6228482099608662573</t>
  </si>
  <si>
    <t>512928196912251617</t>
  </si>
  <si>
    <t>228001</t>
  </si>
  <si>
    <t>吕勇</t>
  </si>
  <si>
    <t>6228482092089202712</t>
  </si>
  <si>
    <t>51290119630524049x</t>
  </si>
  <si>
    <t>280002</t>
  </si>
  <si>
    <t>李腾</t>
  </si>
  <si>
    <t>6228482099661727370</t>
  </si>
  <si>
    <t>513124199108121913</t>
  </si>
  <si>
    <t>280055</t>
  </si>
  <si>
    <t>赵红梅</t>
  </si>
  <si>
    <t>6228482099540703774</t>
  </si>
  <si>
    <t>610632197606260026</t>
  </si>
  <si>
    <t>297002</t>
  </si>
  <si>
    <t>薛东</t>
  </si>
  <si>
    <t>6228482098892191877</t>
  </si>
  <si>
    <t>512901196304160455</t>
  </si>
  <si>
    <t>301038</t>
  </si>
  <si>
    <t>夏建华</t>
  </si>
  <si>
    <t>6228482098581481175</t>
  </si>
  <si>
    <t>512901196301170471</t>
  </si>
  <si>
    <t>纪委监察处</t>
  </si>
  <si>
    <t>219</t>
  </si>
  <si>
    <t>101037</t>
  </si>
  <si>
    <t>吕强</t>
  </si>
  <si>
    <t>6228482092935438718</t>
  </si>
  <si>
    <t>510622198101070014</t>
  </si>
  <si>
    <t>112008</t>
  </si>
  <si>
    <t>李明生</t>
  </si>
  <si>
    <t>434100460026085</t>
  </si>
  <si>
    <t>511302196303220711</t>
  </si>
  <si>
    <t>112035</t>
  </si>
  <si>
    <t>谭斌</t>
  </si>
  <si>
    <t>6228482092981896413</t>
  </si>
  <si>
    <t>511302198110270711</t>
  </si>
  <si>
    <t>114058</t>
  </si>
  <si>
    <t>张玉明</t>
  </si>
  <si>
    <t>6228482099176352078</t>
  </si>
  <si>
    <t>511381198204209239</t>
  </si>
  <si>
    <t>204001</t>
  </si>
  <si>
    <t>宋小兰</t>
  </si>
  <si>
    <t>434101100100769</t>
  </si>
  <si>
    <t>510215196307270420</t>
  </si>
  <si>
    <t>205004</t>
  </si>
  <si>
    <t>周芳</t>
  </si>
  <si>
    <t>6228482091172884212</t>
  </si>
  <si>
    <t>512901197010020486</t>
  </si>
  <si>
    <t>205005</t>
  </si>
  <si>
    <t>李玉洁</t>
  </si>
  <si>
    <t>6228482099639370279</t>
  </si>
  <si>
    <t>513027197410020122</t>
  </si>
  <si>
    <t>219006</t>
  </si>
  <si>
    <t>刘春波</t>
  </si>
  <si>
    <t>6228482099660769076</t>
  </si>
  <si>
    <t>510311197704040519</t>
  </si>
  <si>
    <t>计财处</t>
  </si>
  <si>
    <t>220</t>
  </si>
  <si>
    <t>220003</t>
  </si>
  <si>
    <t>陈国斌</t>
  </si>
  <si>
    <t>434100460006988</t>
  </si>
  <si>
    <t>512901196705210468</t>
  </si>
  <si>
    <t>220011</t>
  </si>
  <si>
    <t>石师洪</t>
  </si>
  <si>
    <t>434100460008992</t>
  </si>
  <si>
    <t>512901196804180815</t>
  </si>
  <si>
    <t>220016</t>
  </si>
  <si>
    <t>谭华林</t>
  </si>
  <si>
    <t>6228482092552996618</t>
  </si>
  <si>
    <t>512928197111230618</t>
  </si>
  <si>
    <t>220019</t>
  </si>
  <si>
    <t>吴仕宗</t>
  </si>
  <si>
    <t>6228482091451659517</t>
  </si>
  <si>
    <t>350321198111060052</t>
  </si>
  <si>
    <t>220021</t>
  </si>
  <si>
    <t>唐权</t>
  </si>
  <si>
    <t>6228482098788847376</t>
  </si>
  <si>
    <t>512901196712250468</t>
  </si>
  <si>
    <t>220022</t>
  </si>
  <si>
    <t>王志</t>
  </si>
  <si>
    <t>434100460016334</t>
  </si>
  <si>
    <t>512901196804150464</t>
  </si>
  <si>
    <t>220026</t>
  </si>
  <si>
    <t>周丽</t>
  </si>
  <si>
    <t>6228482092531069511</t>
  </si>
  <si>
    <t>511322198809025029</t>
  </si>
  <si>
    <t>220027</t>
  </si>
  <si>
    <t>王琰</t>
  </si>
  <si>
    <t>6228482092796297716</t>
  </si>
  <si>
    <t>511622198908171028</t>
  </si>
  <si>
    <t>220028</t>
  </si>
  <si>
    <t>邓琳蕾</t>
  </si>
  <si>
    <t>6228452098067322873</t>
  </si>
  <si>
    <t>511323199104063464</t>
  </si>
  <si>
    <t>220030</t>
  </si>
  <si>
    <t>张颖</t>
  </si>
  <si>
    <t>6228482099156743973</t>
  </si>
  <si>
    <t>511304198903074027</t>
  </si>
  <si>
    <t>220031</t>
  </si>
  <si>
    <t>曹颖</t>
  </si>
  <si>
    <t>6228482098788817676</t>
  </si>
  <si>
    <t>511304199505040045</t>
  </si>
  <si>
    <t>220033</t>
  </si>
  <si>
    <t>李婧</t>
  </si>
  <si>
    <t>6228482099638523076</t>
  </si>
  <si>
    <t>511322199306283821</t>
  </si>
  <si>
    <t>220034</t>
  </si>
  <si>
    <t>赵铭俊</t>
  </si>
  <si>
    <t>6228482092981863819</t>
  </si>
  <si>
    <t>510823199402094871</t>
  </si>
  <si>
    <t>220035</t>
  </si>
  <si>
    <t>陈廷浩</t>
  </si>
  <si>
    <t>6230522090007850578</t>
  </si>
  <si>
    <t>511302199007111717</t>
  </si>
  <si>
    <t>220036</t>
  </si>
  <si>
    <t>杜春燕</t>
  </si>
  <si>
    <t>6228480478494461674</t>
  </si>
  <si>
    <t>500224198901020321</t>
  </si>
  <si>
    <t>220037</t>
  </si>
  <si>
    <t>赵煜翔</t>
  </si>
  <si>
    <t>6228482098211468576</t>
  </si>
  <si>
    <t>511302199311030719</t>
  </si>
  <si>
    <t>220038</t>
  </si>
  <si>
    <t>万莹莹</t>
  </si>
  <si>
    <t>6230522090000100872</t>
  </si>
  <si>
    <t>511302199310222321</t>
  </si>
  <si>
    <t>220039</t>
  </si>
  <si>
    <t>熊文静</t>
  </si>
  <si>
    <t>6228482099542118872</t>
  </si>
  <si>
    <t>511011198902018303</t>
  </si>
  <si>
    <t>228007</t>
  </si>
  <si>
    <t>林正琴</t>
  </si>
  <si>
    <t>6228482098406192379</t>
  </si>
  <si>
    <t>511027197609079445</t>
  </si>
  <si>
    <t>280001</t>
  </si>
  <si>
    <t>江婷</t>
  </si>
  <si>
    <t>6228482093049620415</t>
  </si>
  <si>
    <t>510122199112017929</t>
  </si>
  <si>
    <t>280015</t>
  </si>
  <si>
    <t>晋荣敏</t>
  </si>
  <si>
    <t>6228482098581559178</t>
  </si>
  <si>
    <t>513902199007035464</t>
  </si>
  <si>
    <t>280037</t>
  </si>
  <si>
    <t>6228482092765509919</t>
  </si>
  <si>
    <t>320582198910075726</t>
  </si>
  <si>
    <t>280089</t>
  </si>
  <si>
    <t>曾千梅</t>
  </si>
  <si>
    <t>6228480461806056119</t>
  </si>
  <si>
    <t>513022198705203447</t>
  </si>
  <si>
    <t>280115</t>
  </si>
  <si>
    <t>宋坤明</t>
  </si>
  <si>
    <t>6228482099541005674</t>
  </si>
  <si>
    <t>513722199409011099</t>
  </si>
  <si>
    <t>280116</t>
  </si>
  <si>
    <t>罗莉</t>
  </si>
  <si>
    <t>6230522090016142173</t>
  </si>
  <si>
    <t>500236199404133085</t>
  </si>
  <si>
    <t>280217</t>
  </si>
  <si>
    <t>杨胜美</t>
  </si>
  <si>
    <t>6228230469212418578</t>
  </si>
  <si>
    <t>530626199402110060</t>
  </si>
  <si>
    <t>301207</t>
  </si>
  <si>
    <t>431700460028487</t>
  </si>
  <si>
    <t>513401197108181011</t>
  </si>
  <si>
    <t>学报</t>
  </si>
  <si>
    <t>221</t>
  </si>
  <si>
    <t>102140</t>
  </si>
  <si>
    <t>蒋玉斌</t>
  </si>
  <si>
    <t>6228452098007553876</t>
  </si>
  <si>
    <t>513029197002211678</t>
  </si>
  <si>
    <t>105023</t>
  </si>
  <si>
    <t>杨氡</t>
  </si>
  <si>
    <t>434100460030103</t>
  </si>
  <si>
    <t>512901196606170421</t>
  </si>
  <si>
    <t>105161</t>
  </si>
  <si>
    <t>李小燕</t>
  </si>
  <si>
    <t>6228482092551054716</t>
  </si>
  <si>
    <t>512501197709191666</t>
  </si>
  <si>
    <t>110017</t>
  </si>
  <si>
    <t>刘守江</t>
  </si>
  <si>
    <t>6228482091013469611</t>
  </si>
  <si>
    <t>510521197408087172</t>
  </si>
  <si>
    <t>115033</t>
  </si>
  <si>
    <t>张思军</t>
  </si>
  <si>
    <t>6228482092258651814</t>
  </si>
  <si>
    <t>513021197309023013</t>
  </si>
  <si>
    <t>221004</t>
  </si>
  <si>
    <t>刘莹</t>
  </si>
  <si>
    <t>434100460030657</t>
  </si>
  <si>
    <t>512901196209230427</t>
  </si>
  <si>
    <t>280023</t>
  </si>
  <si>
    <t>6228482098892070477</t>
  </si>
  <si>
    <t>511303198110250944</t>
  </si>
  <si>
    <t>280090</t>
  </si>
  <si>
    <t>钟雪</t>
  </si>
  <si>
    <t>6228482099642719371</t>
  </si>
  <si>
    <t>511002198902221524</t>
  </si>
  <si>
    <t>高研所</t>
  </si>
  <si>
    <t>222</t>
  </si>
  <si>
    <t>104009</t>
  </si>
  <si>
    <t>杨和平</t>
  </si>
  <si>
    <t>434100460011285</t>
  </si>
  <si>
    <t>31010719660525125X</t>
  </si>
  <si>
    <t>108004</t>
  </si>
  <si>
    <t>杜维彦</t>
  </si>
  <si>
    <t>434100460025012</t>
  </si>
  <si>
    <t>512901196207270417</t>
  </si>
  <si>
    <t>教育发展中心</t>
  </si>
  <si>
    <t>223</t>
  </si>
  <si>
    <t>222003</t>
  </si>
  <si>
    <t>李化树</t>
  </si>
  <si>
    <t>6228482099650801277</t>
  </si>
  <si>
    <t>51021519640727041X</t>
  </si>
  <si>
    <t>222004</t>
  </si>
  <si>
    <t>刘青秀</t>
  </si>
  <si>
    <t>434100460026952</t>
  </si>
  <si>
    <t>511121197003197268</t>
  </si>
  <si>
    <t>222005</t>
  </si>
  <si>
    <t>魏红梅</t>
  </si>
  <si>
    <t>434100460039609</t>
  </si>
  <si>
    <t>510724198206090845</t>
  </si>
  <si>
    <t>236001</t>
  </si>
  <si>
    <t>付净</t>
  </si>
  <si>
    <t>6228482099360127971</t>
  </si>
  <si>
    <t>511023198609289767</t>
  </si>
  <si>
    <t>校工会</t>
  </si>
  <si>
    <t>224</t>
  </si>
  <si>
    <t>103019</t>
  </si>
  <si>
    <t>肖红</t>
  </si>
  <si>
    <t>6228482098893992372</t>
  </si>
  <si>
    <t>512901196902100460</t>
  </si>
  <si>
    <t>106001</t>
  </si>
  <si>
    <t>赵国强</t>
  </si>
  <si>
    <t>434100460028735</t>
  </si>
  <si>
    <t>512901196305040412</t>
  </si>
  <si>
    <t>111047</t>
  </si>
  <si>
    <t>陈业</t>
  </si>
  <si>
    <t>6228482092605206114</t>
  </si>
  <si>
    <t>510902198001207715</t>
  </si>
  <si>
    <t>217014</t>
  </si>
  <si>
    <t>刘笔锋</t>
  </si>
  <si>
    <t>434100460004413</t>
  </si>
  <si>
    <t>512901197306040451</t>
  </si>
  <si>
    <t>217021</t>
  </si>
  <si>
    <t>黄凯</t>
  </si>
  <si>
    <t>6228482092935436217</t>
  </si>
  <si>
    <t>512901197610280433</t>
  </si>
  <si>
    <t>220012</t>
  </si>
  <si>
    <t>张朝凡</t>
  </si>
  <si>
    <t>6228452090076271217</t>
  </si>
  <si>
    <t>512925196112210068</t>
  </si>
  <si>
    <t>280074</t>
  </si>
  <si>
    <t>周杨</t>
  </si>
  <si>
    <t>6228482092128719510</t>
  </si>
  <si>
    <t>510824199110097911</t>
  </si>
  <si>
    <t>301041</t>
  </si>
  <si>
    <t>罗祎</t>
  </si>
  <si>
    <t>431800460016449</t>
  </si>
  <si>
    <t>512901197401130068</t>
  </si>
  <si>
    <t>基建处</t>
  </si>
  <si>
    <t>225</t>
  </si>
  <si>
    <t>107028</t>
  </si>
  <si>
    <t>张金平</t>
  </si>
  <si>
    <t>6228482090289276916</t>
  </si>
  <si>
    <t>510902197110027137</t>
  </si>
  <si>
    <t>211015</t>
  </si>
  <si>
    <t>邓永斌</t>
  </si>
  <si>
    <t>6228482098512095771</t>
  </si>
  <si>
    <t>511023198101277511</t>
  </si>
  <si>
    <t>225011</t>
  </si>
  <si>
    <t>杨忠纯</t>
  </si>
  <si>
    <t>434101100135310</t>
  </si>
  <si>
    <t>511302196502060714</t>
  </si>
  <si>
    <t>225017</t>
  </si>
  <si>
    <t>胡李俐</t>
  </si>
  <si>
    <t>6228482092339650611</t>
  </si>
  <si>
    <t>511102198110081426</t>
  </si>
  <si>
    <t>225019</t>
  </si>
  <si>
    <t>曹海波</t>
  </si>
  <si>
    <t>6228482092128866410</t>
  </si>
  <si>
    <t>51292919751223005X</t>
  </si>
  <si>
    <t>225020</t>
  </si>
  <si>
    <t>杨宝臻</t>
  </si>
  <si>
    <t>6228482092528742617</t>
  </si>
  <si>
    <t>513021198605274997</t>
  </si>
  <si>
    <t>225022</t>
  </si>
  <si>
    <t>王宏益</t>
  </si>
  <si>
    <t>6228272091221952477</t>
  </si>
  <si>
    <t>620421198408184516</t>
  </si>
  <si>
    <t>225023</t>
  </si>
  <si>
    <t>孟庆阳</t>
  </si>
  <si>
    <t>6230522090025746378</t>
  </si>
  <si>
    <t>210103198007080358</t>
  </si>
  <si>
    <t>280031</t>
  </si>
  <si>
    <t>罗利均</t>
  </si>
  <si>
    <t>6228482099179451273</t>
  </si>
  <si>
    <t>511126198111012618</t>
  </si>
  <si>
    <t>280032</t>
  </si>
  <si>
    <t>6228482099360796775</t>
  </si>
  <si>
    <t>51390119891025489X</t>
  </si>
  <si>
    <t>280082</t>
  </si>
  <si>
    <t>张永刚</t>
  </si>
  <si>
    <t>6228482099640245478</t>
  </si>
  <si>
    <t>410126198012036556</t>
  </si>
  <si>
    <t>280091</t>
  </si>
  <si>
    <t>卢虹晓</t>
  </si>
  <si>
    <t>6228482099642713879</t>
  </si>
  <si>
    <t>511302199310110733</t>
  </si>
  <si>
    <t>280107</t>
  </si>
  <si>
    <t>齐宏</t>
  </si>
  <si>
    <t>6228480462000579914</t>
  </si>
  <si>
    <t>511181197811030016</t>
  </si>
  <si>
    <t>280152</t>
  </si>
  <si>
    <t>盛情</t>
  </si>
  <si>
    <t>6228482099650953177</t>
  </si>
  <si>
    <t>511303199007280912</t>
  </si>
  <si>
    <t>招生就业处</t>
  </si>
  <si>
    <t>226</t>
  </si>
  <si>
    <t>103070</t>
  </si>
  <si>
    <t>李维莉</t>
  </si>
  <si>
    <t>6228482090928026813</t>
  </si>
  <si>
    <t>510112198208040747</t>
  </si>
  <si>
    <t>105110</t>
  </si>
  <si>
    <t>汪良</t>
  </si>
  <si>
    <t>6228482092256162517</t>
  </si>
  <si>
    <t>51130219790821073x</t>
  </si>
  <si>
    <t>108095</t>
  </si>
  <si>
    <t>高润芳</t>
  </si>
  <si>
    <t>6228482092981905610</t>
  </si>
  <si>
    <t>612727199004145747</t>
  </si>
  <si>
    <t>110044</t>
  </si>
  <si>
    <t>潘安</t>
  </si>
  <si>
    <t>6228452090070839910</t>
  </si>
  <si>
    <t>512501198108065554</t>
  </si>
  <si>
    <t>126001</t>
  </si>
  <si>
    <t>陈冰谦</t>
  </si>
  <si>
    <t>6228482092088267419</t>
  </si>
  <si>
    <t>510724198803100028</t>
  </si>
  <si>
    <t>210002</t>
  </si>
  <si>
    <t>唐伟</t>
  </si>
  <si>
    <t>6228482091598759816</t>
  </si>
  <si>
    <t>512901197005300459</t>
  </si>
  <si>
    <t>网络中心</t>
  </si>
  <si>
    <t>227</t>
  </si>
  <si>
    <t>107034</t>
  </si>
  <si>
    <t>钟劲翔</t>
  </si>
  <si>
    <t>6228482099594258576</t>
  </si>
  <si>
    <t>513321197602020010</t>
  </si>
  <si>
    <t>227003</t>
  </si>
  <si>
    <t>张咏梅</t>
  </si>
  <si>
    <t>6228482098406955775</t>
  </si>
  <si>
    <t>612128197710203427</t>
  </si>
  <si>
    <t>227004</t>
  </si>
  <si>
    <t>李振华</t>
  </si>
  <si>
    <t>6228482092256197513</t>
  </si>
  <si>
    <t>511302198107060713</t>
  </si>
  <si>
    <t>227005</t>
  </si>
  <si>
    <t>曾伟</t>
  </si>
  <si>
    <t>6228482092125449418</t>
  </si>
  <si>
    <t>511102197910220418</t>
  </si>
  <si>
    <t>227006</t>
  </si>
  <si>
    <t>王丽</t>
  </si>
  <si>
    <t>6228482099644834970</t>
  </si>
  <si>
    <t>511028198701253224</t>
  </si>
  <si>
    <t>227007</t>
  </si>
  <si>
    <t>6228482093051996919</t>
  </si>
  <si>
    <t>511302198908240730</t>
  </si>
  <si>
    <t>227008</t>
  </si>
  <si>
    <t>贾艳梅</t>
  </si>
  <si>
    <t>6228482093051931619</t>
  </si>
  <si>
    <t>410928198704173929</t>
  </si>
  <si>
    <t>280071</t>
  </si>
  <si>
    <t>苗国芳</t>
  </si>
  <si>
    <t>6228482099177355179</t>
  </si>
  <si>
    <t>620121199109184661</t>
  </si>
  <si>
    <t>301007</t>
  </si>
  <si>
    <t>谭劲</t>
  </si>
  <si>
    <t>6228482099650960479</t>
  </si>
  <si>
    <t>510102196503212036</t>
  </si>
  <si>
    <t>高职学院</t>
  </si>
  <si>
    <t>231</t>
  </si>
  <si>
    <t>103032</t>
  </si>
  <si>
    <t>李智</t>
  </si>
  <si>
    <t>434100460002680</t>
  </si>
  <si>
    <t>512924197801010019</t>
  </si>
  <si>
    <t>107023</t>
  </si>
  <si>
    <t>陈玲</t>
  </si>
  <si>
    <t>6228272091221727374</t>
  </si>
  <si>
    <t>511025197112028324</t>
  </si>
  <si>
    <t>107044</t>
  </si>
  <si>
    <t>刁彤</t>
  </si>
  <si>
    <t>6228482092607121014</t>
  </si>
  <si>
    <t>512901196910290436</t>
  </si>
  <si>
    <t>110045</t>
  </si>
  <si>
    <t>孙小霞</t>
  </si>
  <si>
    <t>6228482092552996113</t>
  </si>
  <si>
    <t>513901198410163326</t>
  </si>
  <si>
    <t>112003</t>
  </si>
  <si>
    <t>张鹰</t>
  </si>
  <si>
    <t>434100460022464</t>
  </si>
  <si>
    <t>51290119640328041X</t>
  </si>
  <si>
    <t>112062</t>
  </si>
  <si>
    <t>向朝霞</t>
  </si>
  <si>
    <t>6228482090928030815</t>
  </si>
  <si>
    <t>513022198112287067</t>
  </si>
  <si>
    <t>213002</t>
  </si>
  <si>
    <t>范怀超</t>
  </si>
  <si>
    <t>6228482091360004011</t>
  </si>
  <si>
    <t>512901196301090412</t>
  </si>
  <si>
    <t>213019</t>
  </si>
  <si>
    <t>万欣</t>
  </si>
  <si>
    <t>6230522090011981070</t>
  </si>
  <si>
    <t>510215198211041366</t>
  </si>
  <si>
    <t>215066</t>
  </si>
  <si>
    <t>刘屹</t>
  </si>
  <si>
    <t>6228482099639357177</t>
  </si>
  <si>
    <t>510125196503040021</t>
  </si>
  <si>
    <t>215076</t>
  </si>
  <si>
    <t>熊玮</t>
  </si>
  <si>
    <t>6228482098513728974</t>
  </si>
  <si>
    <t>511302197811040711</t>
  </si>
  <si>
    <t>231001</t>
  </si>
  <si>
    <t>石作容</t>
  </si>
  <si>
    <t>6228482091598750419</t>
  </si>
  <si>
    <t>510229197106172149</t>
  </si>
  <si>
    <t>231004</t>
  </si>
  <si>
    <t>赵静</t>
  </si>
  <si>
    <t>6228482092551056810</t>
  </si>
  <si>
    <t>51130219860821002X</t>
  </si>
  <si>
    <t>231006</t>
  </si>
  <si>
    <t>王竞武</t>
  </si>
  <si>
    <t>6228482091703706611</t>
  </si>
  <si>
    <t>120113196812260812</t>
  </si>
  <si>
    <t>231007</t>
  </si>
  <si>
    <t>程远龙</t>
  </si>
  <si>
    <t>6228482092257180112</t>
  </si>
  <si>
    <t>411421198602027292</t>
  </si>
  <si>
    <t>280053</t>
  </si>
  <si>
    <t>陈培洁</t>
  </si>
  <si>
    <t>6228482091595227015</t>
  </si>
  <si>
    <t>512901197408130044</t>
  </si>
  <si>
    <t>301102</t>
  </si>
  <si>
    <t>王雪芹</t>
  </si>
  <si>
    <t>431700460043197</t>
  </si>
  <si>
    <t>510107197711250041</t>
  </si>
  <si>
    <t>校医院</t>
  </si>
  <si>
    <t>232</t>
  </si>
  <si>
    <t>232001</t>
  </si>
  <si>
    <t>王凤</t>
  </si>
  <si>
    <t>6228482098302104874</t>
  </si>
  <si>
    <t>511303198611104929</t>
  </si>
  <si>
    <t>232002</t>
  </si>
  <si>
    <t>陶秀萍</t>
  </si>
  <si>
    <t>6230522090006041070</t>
  </si>
  <si>
    <t>511322198303135423</t>
  </si>
  <si>
    <t>232013</t>
  </si>
  <si>
    <t>何小红</t>
  </si>
  <si>
    <t>6228482098403623772</t>
  </si>
  <si>
    <t>512922197706278065</t>
  </si>
  <si>
    <t>280020</t>
  </si>
  <si>
    <t>王莉萍</t>
  </si>
  <si>
    <t>6228482098892060379</t>
  </si>
  <si>
    <t>511321199009013765</t>
  </si>
  <si>
    <t>280045</t>
  </si>
  <si>
    <t>谭亚玲</t>
  </si>
  <si>
    <t>6228482091920499610</t>
  </si>
  <si>
    <t>511302198110251465</t>
  </si>
  <si>
    <t>280054</t>
  </si>
  <si>
    <t>邹桂华</t>
  </si>
  <si>
    <t>6228482098304870571</t>
  </si>
  <si>
    <t>362425197812152064</t>
  </si>
  <si>
    <t>280172</t>
  </si>
  <si>
    <t>苏燕青</t>
  </si>
  <si>
    <t>6228482098665191773</t>
  </si>
  <si>
    <t>511325198903074141</t>
  </si>
  <si>
    <t>280208</t>
  </si>
  <si>
    <t>高武翔</t>
  </si>
  <si>
    <t>6228482098304119870</t>
  </si>
  <si>
    <t>610502197703225413</t>
  </si>
  <si>
    <t>280209</t>
  </si>
  <si>
    <t>董新萍</t>
  </si>
  <si>
    <t>6228232095764474467</t>
  </si>
  <si>
    <t>510321199812284686</t>
  </si>
  <si>
    <t>280210</t>
  </si>
  <si>
    <t>王楚悦</t>
  </si>
  <si>
    <t>6228232095764474368</t>
  </si>
  <si>
    <t>510723199712050043</t>
  </si>
  <si>
    <t>301110</t>
  </si>
  <si>
    <t>陈春梅</t>
  </si>
  <si>
    <t>431700460006624</t>
  </si>
  <si>
    <t>512927197602281608</t>
  </si>
  <si>
    <t>303016</t>
  </si>
  <si>
    <t>杜朝碧</t>
  </si>
  <si>
    <t>6228452098067321776</t>
  </si>
  <si>
    <t>512901196602120822</t>
  </si>
  <si>
    <t>303018</t>
  </si>
  <si>
    <t>费文彬</t>
  </si>
  <si>
    <t>431701100114778</t>
  </si>
  <si>
    <t>512929196302145418</t>
  </si>
  <si>
    <t>303020</t>
  </si>
  <si>
    <t>6228482092125726211</t>
  </si>
  <si>
    <t>512901196801240886</t>
  </si>
  <si>
    <t>303022</t>
  </si>
  <si>
    <t>张淑芳</t>
  </si>
  <si>
    <t>6228482092257185012</t>
  </si>
  <si>
    <t>512924196507128927</t>
  </si>
  <si>
    <t>303023</t>
  </si>
  <si>
    <t>陈科能</t>
  </si>
  <si>
    <t>431700460033552</t>
  </si>
  <si>
    <t>511302196910041416</t>
  </si>
  <si>
    <t>303025</t>
  </si>
  <si>
    <t>李英姿</t>
  </si>
  <si>
    <t>6228482098948403177</t>
  </si>
  <si>
    <t>512901197004280820</t>
  </si>
  <si>
    <t>303027</t>
  </si>
  <si>
    <t>何皖</t>
  </si>
  <si>
    <t>6228482092128913618</t>
  </si>
  <si>
    <t>512901197109101622</t>
  </si>
  <si>
    <t>303029</t>
  </si>
  <si>
    <t>彭昭育</t>
  </si>
  <si>
    <t>6228482099631933876</t>
  </si>
  <si>
    <t>511302196510290712</t>
  </si>
  <si>
    <t>303030</t>
  </si>
  <si>
    <t>潘晓梅</t>
  </si>
  <si>
    <t>6228482099634421374</t>
  </si>
  <si>
    <t>513028197011045548</t>
  </si>
  <si>
    <t>303036</t>
  </si>
  <si>
    <t>杨培娟</t>
  </si>
  <si>
    <t>6228482091702570018</t>
  </si>
  <si>
    <t>510321197709225566</t>
  </si>
  <si>
    <t>303038</t>
  </si>
  <si>
    <t>王春</t>
  </si>
  <si>
    <t>431700460021060</t>
  </si>
  <si>
    <t>513031197712255730</t>
  </si>
  <si>
    <t>303040</t>
  </si>
  <si>
    <t>王先冬</t>
  </si>
  <si>
    <t>6228482098663217778</t>
  </si>
  <si>
    <t>512901196712290814</t>
  </si>
  <si>
    <t>303041</t>
  </si>
  <si>
    <t>万丽华</t>
  </si>
  <si>
    <t>6228452090032136215</t>
  </si>
  <si>
    <t>42222619690819002X</t>
  </si>
  <si>
    <t>303043</t>
  </si>
  <si>
    <t>唐宁</t>
  </si>
  <si>
    <t>6228482099540737574</t>
  </si>
  <si>
    <t>510521198208142389</t>
  </si>
  <si>
    <t>303044</t>
  </si>
  <si>
    <t>张丽君</t>
  </si>
  <si>
    <t>6228482098302115276</t>
  </si>
  <si>
    <t>511321198610092340</t>
  </si>
  <si>
    <t>303045</t>
  </si>
  <si>
    <t>何晓旭</t>
  </si>
  <si>
    <t>6228482098302104775</t>
  </si>
  <si>
    <t>511325198905160027</t>
  </si>
  <si>
    <t>审计处</t>
  </si>
  <si>
    <t>233</t>
  </si>
  <si>
    <t>103023</t>
  </si>
  <si>
    <t>邱爽</t>
  </si>
  <si>
    <t>434100460037223</t>
  </si>
  <si>
    <t>512924197008231369</t>
  </si>
  <si>
    <t>219003</t>
  </si>
  <si>
    <t>宋丽</t>
  </si>
  <si>
    <t>434100460003027</t>
  </si>
  <si>
    <t>513401196505111020</t>
  </si>
  <si>
    <t>219004</t>
  </si>
  <si>
    <t>任芳</t>
  </si>
  <si>
    <t>434100460011806</t>
  </si>
  <si>
    <t>512922196309160085</t>
  </si>
  <si>
    <t>220023</t>
  </si>
  <si>
    <t>黄智杰</t>
  </si>
  <si>
    <t>6228482098892072473</t>
  </si>
  <si>
    <t>350403197807201034</t>
  </si>
  <si>
    <t>280019</t>
  </si>
  <si>
    <t>刘慧</t>
  </si>
  <si>
    <t>6228482098892070170</t>
  </si>
  <si>
    <t>51100219900118648X</t>
  </si>
  <si>
    <t>280083</t>
  </si>
  <si>
    <t>杨玉姿</t>
  </si>
  <si>
    <t>6228482098631820174</t>
  </si>
  <si>
    <t>511303199006283062</t>
  </si>
  <si>
    <t>301010</t>
  </si>
  <si>
    <t>李书丽</t>
  </si>
  <si>
    <t>6228482099617390570</t>
  </si>
  <si>
    <t>511325198102010287</t>
  </si>
  <si>
    <t>西部区域文化中心</t>
  </si>
  <si>
    <t>234</t>
  </si>
  <si>
    <t>102041</t>
  </si>
  <si>
    <t>杨小平</t>
  </si>
  <si>
    <t>6230522090027755575</t>
  </si>
  <si>
    <t>512901197201030812</t>
  </si>
  <si>
    <t>104006</t>
  </si>
  <si>
    <t>蔡东洲</t>
  </si>
  <si>
    <t>6228482099361606577</t>
  </si>
  <si>
    <t>512901196211050417</t>
  </si>
  <si>
    <t>104018</t>
  </si>
  <si>
    <t>金生杨</t>
  </si>
  <si>
    <t>6228482098118749870</t>
  </si>
  <si>
    <t>512221197409184594</t>
  </si>
  <si>
    <t>234001</t>
  </si>
  <si>
    <t>范双双</t>
  </si>
  <si>
    <t>6228482099610309478</t>
  </si>
  <si>
    <t>220802198302210323</t>
  </si>
  <si>
    <t>234002</t>
  </si>
  <si>
    <t>罗洪彬</t>
  </si>
  <si>
    <t>6228482099541629879</t>
  </si>
  <si>
    <t>511521199001026036</t>
  </si>
  <si>
    <t>招投标采购中心</t>
  </si>
  <si>
    <t>235</t>
  </si>
  <si>
    <t>109036</t>
  </si>
  <si>
    <t>唐贇</t>
  </si>
  <si>
    <t>6228482091634809716</t>
  </si>
  <si>
    <t>512901197009200498</t>
  </si>
  <si>
    <t>109050</t>
  </si>
  <si>
    <t>冯昊</t>
  </si>
  <si>
    <t>6228482092257219316</t>
  </si>
  <si>
    <t>513624197909170043</t>
  </si>
  <si>
    <t>118009</t>
  </si>
  <si>
    <t>陈毅清</t>
  </si>
  <si>
    <t>434100460024577</t>
  </si>
  <si>
    <t>510129197505044317</t>
  </si>
  <si>
    <t>215026</t>
  </si>
  <si>
    <t>周虹</t>
  </si>
  <si>
    <t>6228482091304899211</t>
  </si>
  <si>
    <t>512223197202210321</t>
  </si>
  <si>
    <t>216006</t>
  </si>
  <si>
    <t>冯跃</t>
  </si>
  <si>
    <t>6228482090337378219</t>
  </si>
  <si>
    <t>51290119610513043X</t>
  </si>
  <si>
    <t>235002</t>
  </si>
  <si>
    <t>邱晓庆</t>
  </si>
  <si>
    <t>6228483646067711165</t>
  </si>
  <si>
    <t>622322198308202425</t>
  </si>
  <si>
    <t>239004</t>
  </si>
  <si>
    <t>张翡</t>
  </si>
  <si>
    <t>6228482093050642613</t>
  </si>
  <si>
    <t>511622199110271622</t>
  </si>
  <si>
    <t>280163</t>
  </si>
  <si>
    <t>刘晓彤</t>
  </si>
  <si>
    <t>6230522090018234374</t>
  </si>
  <si>
    <t>211204199401210541</t>
  </si>
  <si>
    <t>301012</t>
  </si>
  <si>
    <t>雍安</t>
  </si>
  <si>
    <t>6228482098631001270</t>
  </si>
  <si>
    <t>511321198110010177</t>
  </si>
  <si>
    <t>档案馆</t>
  </si>
  <si>
    <t>236</t>
  </si>
  <si>
    <t>104016</t>
  </si>
  <si>
    <t>文廷海</t>
  </si>
  <si>
    <t>6228482091010997119</t>
  </si>
  <si>
    <t>511023197012062573</t>
  </si>
  <si>
    <t>117006</t>
  </si>
  <si>
    <t>邱乾西</t>
  </si>
  <si>
    <t>434100460027448</t>
  </si>
  <si>
    <t>512901196409110411</t>
  </si>
  <si>
    <t>201026</t>
  </si>
  <si>
    <t>张业林</t>
  </si>
  <si>
    <t>434101100101452</t>
  </si>
  <si>
    <t>512901196402120430</t>
  </si>
  <si>
    <t>201027</t>
  </si>
  <si>
    <t>沈东</t>
  </si>
  <si>
    <t>434101100101460</t>
  </si>
  <si>
    <t>512901196805230431</t>
  </si>
  <si>
    <t>225009</t>
  </si>
  <si>
    <t>杨光</t>
  </si>
  <si>
    <t>434101100139296</t>
  </si>
  <si>
    <t>51290119640308083x</t>
  </si>
  <si>
    <t>236002</t>
  </si>
  <si>
    <t>朱鸿</t>
  </si>
  <si>
    <t>6228482091451661810</t>
  </si>
  <si>
    <t>512922197208121786</t>
  </si>
  <si>
    <t>236003</t>
  </si>
  <si>
    <t>刘欣</t>
  </si>
  <si>
    <t>6228482099650951775</t>
  </si>
  <si>
    <t>230705197905050040</t>
  </si>
  <si>
    <t>280026</t>
  </si>
  <si>
    <t>谢渊</t>
  </si>
  <si>
    <t>6228482099634419378</t>
  </si>
  <si>
    <t>511322198302135456</t>
  </si>
  <si>
    <t>301099</t>
  </si>
  <si>
    <t>王银燕</t>
  </si>
  <si>
    <t>431800460014998</t>
  </si>
  <si>
    <t>512927197104140028</t>
  </si>
  <si>
    <t>校地合作处</t>
  </si>
  <si>
    <t>237</t>
  </si>
  <si>
    <t>101047</t>
  </si>
  <si>
    <t>郑国</t>
  </si>
  <si>
    <t>6228482098631334473</t>
  </si>
  <si>
    <t>510724198110282412</t>
  </si>
  <si>
    <t>103039</t>
  </si>
  <si>
    <t>马克敏</t>
  </si>
  <si>
    <t>6228482098788877274</t>
  </si>
  <si>
    <t>513021197410056987</t>
  </si>
  <si>
    <t>106076</t>
  </si>
  <si>
    <t>李俊杰</t>
  </si>
  <si>
    <t>6228482090650639213</t>
  </si>
  <si>
    <t>142625198206180019</t>
  </si>
  <si>
    <t>226009</t>
  </si>
  <si>
    <t>刘峻杉</t>
  </si>
  <si>
    <t>6230522090016680875</t>
  </si>
  <si>
    <t>511302198008030711</t>
  </si>
  <si>
    <t>237001</t>
  </si>
  <si>
    <t>明昕</t>
  </si>
  <si>
    <t>6228482099639373273</t>
  </si>
  <si>
    <t>511302198011241712</t>
  </si>
  <si>
    <t>280056</t>
  </si>
  <si>
    <t>夏爱桃</t>
  </si>
  <si>
    <t>6228482092649655912</t>
  </si>
  <si>
    <t>432326197707117960</t>
  </si>
  <si>
    <t>思想政治研究中心</t>
  </si>
  <si>
    <t>238</t>
  </si>
  <si>
    <t>103029</t>
  </si>
  <si>
    <t>谷生然</t>
  </si>
  <si>
    <t>6228482098948625779</t>
  </si>
  <si>
    <t>510230197207285199</t>
  </si>
  <si>
    <t>115009</t>
  </si>
  <si>
    <t>王成光</t>
  </si>
  <si>
    <t>6228482099594260275</t>
  </si>
  <si>
    <t>510107196409150010</t>
  </si>
  <si>
    <t>川东北生态研究院</t>
  </si>
  <si>
    <t>243</t>
  </si>
  <si>
    <t>109024</t>
  </si>
  <si>
    <t>周材权</t>
  </si>
  <si>
    <t>6228452098072859075</t>
  </si>
  <si>
    <t>512901196810070436</t>
  </si>
  <si>
    <t>109030</t>
  </si>
  <si>
    <t>陈冬梅</t>
  </si>
  <si>
    <t>434101100183997</t>
  </si>
  <si>
    <t>513101197105026028</t>
  </si>
  <si>
    <t>109034</t>
  </si>
  <si>
    <t>张君</t>
  </si>
  <si>
    <t>6228482092257114210</t>
  </si>
  <si>
    <t>512901196907250468</t>
  </si>
  <si>
    <t>237002</t>
  </si>
  <si>
    <t>李云</t>
  </si>
  <si>
    <t>6228482093051971011</t>
  </si>
  <si>
    <t>370982198805066685</t>
  </si>
  <si>
    <t>242002</t>
  </si>
  <si>
    <t>陈耀</t>
  </si>
  <si>
    <t>6228482099622927473</t>
  </si>
  <si>
    <t>513021197410010284</t>
  </si>
  <si>
    <t>243001</t>
  </si>
  <si>
    <t>杨炜蓉</t>
  </si>
  <si>
    <t>6228272091223960171</t>
  </si>
  <si>
    <t>513122198907114843</t>
  </si>
  <si>
    <t>243002</t>
  </si>
  <si>
    <t>张龙</t>
  </si>
  <si>
    <t>6228482099634408470</t>
  </si>
  <si>
    <t>510603198803195939</t>
  </si>
  <si>
    <t>243003</t>
  </si>
  <si>
    <t>申世安</t>
  </si>
  <si>
    <t>6228484140934295213</t>
  </si>
  <si>
    <t>37292219830804371X</t>
  </si>
  <si>
    <t>243004</t>
  </si>
  <si>
    <t>杨坤</t>
  </si>
  <si>
    <t>6228482099634405278</t>
  </si>
  <si>
    <t>411426198805073637</t>
  </si>
  <si>
    <t>243005</t>
  </si>
  <si>
    <t>王彬</t>
  </si>
  <si>
    <t>6228482099634405070</t>
  </si>
  <si>
    <t>532801198912090013</t>
  </si>
  <si>
    <t>243006</t>
  </si>
  <si>
    <t>白文科</t>
  </si>
  <si>
    <t>6228482098788291575</t>
  </si>
  <si>
    <t>152524198710055153</t>
  </si>
  <si>
    <t>243007</t>
  </si>
  <si>
    <t>胡信坤</t>
  </si>
  <si>
    <t>6230522090006429473</t>
  </si>
  <si>
    <t>51102319860315057X</t>
  </si>
  <si>
    <t>243008</t>
  </si>
  <si>
    <t>贺俊东</t>
  </si>
  <si>
    <t>6230522090011998678</t>
  </si>
  <si>
    <t>37131219890107713X</t>
  </si>
  <si>
    <t>243009</t>
  </si>
  <si>
    <t>杨廷榜</t>
  </si>
  <si>
    <t>6230522090011987077</t>
  </si>
  <si>
    <t>53212819870318279X</t>
  </si>
  <si>
    <t>243010</t>
  </si>
  <si>
    <t>宋旭颢</t>
  </si>
  <si>
    <t>6228482099639184472</t>
  </si>
  <si>
    <t>511381199106154312</t>
  </si>
  <si>
    <t>243011</t>
  </si>
  <si>
    <t>徐小钦</t>
  </si>
  <si>
    <t>6228482099639050376</t>
  </si>
  <si>
    <t>511304198802080700</t>
  </si>
  <si>
    <t>243012</t>
  </si>
  <si>
    <t>王军强</t>
  </si>
  <si>
    <t>6228482099639899871</t>
  </si>
  <si>
    <t>620123197903038315</t>
  </si>
  <si>
    <t>280042</t>
  </si>
  <si>
    <t>韦毅</t>
  </si>
  <si>
    <t>6228482099176394674</t>
  </si>
  <si>
    <t>450305196611251036</t>
  </si>
  <si>
    <t>发展规划与督导办</t>
  </si>
  <si>
    <t>248</t>
  </si>
  <si>
    <t>108005</t>
  </si>
  <si>
    <t>冯开甫</t>
  </si>
  <si>
    <t>6228482098788841874</t>
  </si>
  <si>
    <t>512901196709290418</t>
  </si>
  <si>
    <t>215063</t>
  </si>
  <si>
    <t>卢虹宇</t>
  </si>
  <si>
    <t>6228482099639196278</t>
  </si>
  <si>
    <t>513401198107240627</t>
  </si>
  <si>
    <t>248001</t>
  </si>
  <si>
    <t>王安源</t>
  </si>
  <si>
    <t>6228482099615919776</t>
  </si>
  <si>
    <t>513002198801233755</t>
  </si>
  <si>
    <t>280154</t>
  </si>
  <si>
    <t>贺然</t>
  </si>
  <si>
    <t>6228482099634308977</t>
  </si>
  <si>
    <t>511302198612220722</t>
  </si>
  <si>
    <t>统战部</t>
  </si>
  <si>
    <t>249</t>
  </si>
  <si>
    <t>102139</t>
  </si>
  <si>
    <t>郑奇</t>
  </si>
  <si>
    <t>6228482099639896778</t>
  </si>
  <si>
    <t>511023198102049115</t>
  </si>
  <si>
    <t>109004</t>
  </si>
  <si>
    <t>李鸿生</t>
  </si>
  <si>
    <t>6228482092257209911</t>
  </si>
  <si>
    <t>512901196212090437</t>
  </si>
  <si>
    <t>204003</t>
  </si>
  <si>
    <t>周道春</t>
  </si>
  <si>
    <t>6228482099639899277</t>
  </si>
  <si>
    <t>51090219701101455X</t>
  </si>
  <si>
    <t>214002</t>
  </si>
  <si>
    <t>王仁蓉</t>
  </si>
  <si>
    <t>6228482099596042077</t>
  </si>
  <si>
    <t>512925196412170029</t>
  </si>
  <si>
    <t>校友事务办公室</t>
  </si>
  <si>
    <t>250</t>
  </si>
  <si>
    <t>102072</t>
  </si>
  <si>
    <t>王川平</t>
  </si>
  <si>
    <t>6230522090016144278</t>
  </si>
  <si>
    <t>511304198010163217</t>
  </si>
  <si>
    <t>111089</t>
  </si>
  <si>
    <t>巩力溪</t>
  </si>
  <si>
    <t>6228482099540477072</t>
  </si>
  <si>
    <t>511902199003120088</t>
  </si>
  <si>
    <t>237003</t>
  </si>
  <si>
    <t>刘艺</t>
  </si>
  <si>
    <t>6228482099615917770</t>
  </si>
  <si>
    <t>510525198710310048</t>
  </si>
  <si>
    <t>280058</t>
  </si>
  <si>
    <t>6228482099177364171</t>
  </si>
  <si>
    <t>411527199003176534</t>
  </si>
  <si>
    <t>实验室与设备管理处</t>
  </si>
  <si>
    <t>253</t>
  </si>
  <si>
    <t>107008</t>
  </si>
  <si>
    <t>肖顺文</t>
  </si>
  <si>
    <t>434400460014127</t>
  </si>
  <si>
    <t>510121197005152695</t>
  </si>
  <si>
    <t>107085</t>
  </si>
  <si>
    <t>张杰</t>
  </si>
  <si>
    <t>6228482098177975275</t>
  </si>
  <si>
    <t>511325198812105416</t>
  </si>
  <si>
    <t>112032</t>
  </si>
  <si>
    <t>张黎</t>
  </si>
  <si>
    <t>6228482098893977472</t>
  </si>
  <si>
    <t>513622198009190032</t>
  </si>
  <si>
    <t>118013</t>
  </si>
  <si>
    <t>舒波</t>
  </si>
  <si>
    <t>6228482092979723710</t>
  </si>
  <si>
    <t>510226197804296553</t>
  </si>
  <si>
    <t>118029</t>
  </si>
  <si>
    <t>肖肖</t>
  </si>
  <si>
    <t>6228482093051990813</t>
  </si>
  <si>
    <t>510525199002060062</t>
  </si>
  <si>
    <t>205010</t>
  </si>
  <si>
    <t>周晓琼</t>
  </si>
  <si>
    <t>6228482092256187613</t>
  </si>
  <si>
    <t>513125198112020025</t>
  </si>
  <si>
    <t>253001</t>
  </si>
  <si>
    <t>国慧</t>
  </si>
  <si>
    <t>6230520230004472578</t>
  </si>
  <si>
    <t>610327198511184320</t>
  </si>
  <si>
    <t>280157</t>
  </si>
  <si>
    <t>希拉古巴特尔</t>
  </si>
  <si>
    <t>6230522090018241676</t>
  </si>
  <si>
    <t>152323198302080037</t>
  </si>
  <si>
    <t>创新创业中心</t>
  </si>
  <si>
    <t>254</t>
  </si>
  <si>
    <t>106122</t>
  </si>
  <si>
    <t>何传杰</t>
  </si>
  <si>
    <t>6228482099611306275</t>
  </si>
  <si>
    <t>511023198610042809</t>
  </si>
  <si>
    <t>108052</t>
  </si>
  <si>
    <t>胡海斌</t>
  </si>
  <si>
    <t>6228482091702891711</t>
  </si>
  <si>
    <t>511324198006200017</t>
  </si>
  <si>
    <t>109033</t>
  </si>
  <si>
    <t>黄小富</t>
  </si>
  <si>
    <t>6230522090018455573</t>
  </si>
  <si>
    <t>512901197012280433</t>
  </si>
  <si>
    <t>112068</t>
  </si>
  <si>
    <t>胡丽慧</t>
  </si>
  <si>
    <t>6228452098086744172</t>
  </si>
  <si>
    <t>513124198107102468</t>
  </si>
  <si>
    <t>215057</t>
  </si>
  <si>
    <t>韩芹</t>
  </si>
  <si>
    <t>434101100137100</t>
  </si>
  <si>
    <t>512921197408240820</t>
  </si>
  <si>
    <t>280105</t>
  </si>
  <si>
    <t>冯娅</t>
  </si>
  <si>
    <t>6228482099607492170</t>
  </si>
  <si>
    <t>513022197910080189</t>
  </si>
  <si>
    <t>地方文献中心</t>
  </si>
  <si>
    <t>256</t>
  </si>
  <si>
    <t>102153</t>
  </si>
  <si>
    <t>宋婷</t>
  </si>
  <si>
    <t>6228482099177797073</t>
  </si>
  <si>
    <t>410305198507010066</t>
  </si>
  <si>
    <t>104048</t>
  </si>
  <si>
    <t>苟德仪</t>
  </si>
  <si>
    <t>6228482091132121119</t>
  </si>
  <si>
    <t>511132197903203810</t>
  </si>
  <si>
    <t>211020</t>
  </si>
  <si>
    <t>何彦秋</t>
  </si>
  <si>
    <t>6228482091977339412</t>
  </si>
  <si>
    <t>510922198107036606</t>
  </si>
  <si>
    <t>巡察办</t>
  </si>
  <si>
    <t>260</t>
  </si>
  <si>
    <t>207005</t>
  </si>
  <si>
    <t>赵炳美</t>
  </si>
  <si>
    <t>6228482099540710076</t>
  </si>
  <si>
    <t>512901197106130428</t>
  </si>
  <si>
    <t>218006</t>
  </si>
  <si>
    <t>钟华丽</t>
  </si>
  <si>
    <t>6228482092128865412</t>
  </si>
  <si>
    <t>511302197409201724</t>
  </si>
  <si>
    <t>师培中心</t>
  </si>
  <si>
    <t>261</t>
  </si>
  <si>
    <t>101035</t>
  </si>
  <si>
    <t>韦油亮</t>
  </si>
  <si>
    <t>6228482092257159215</t>
  </si>
  <si>
    <t>522732197911200615</t>
  </si>
  <si>
    <t>103049</t>
  </si>
  <si>
    <t>刘巧丽</t>
  </si>
  <si>
    <t>6228482092337899913</t>
  </si>
  <si>
    <t>510522197810211625</t>
  </si>
  <si>
    <t>104017</t>
  </si>
  <si>
    <t>李兴荣</t>
  </si>
  <si>
    <t>6228482092125474614</t>
  </si>
  <si>
    <t>51290119640130043x</t>
  </si>
  <si>
    <t>后勤处其他科室</t>
  </si>
  <si>
    <t>32601</t>
  </si>
  <si>
    <t>102034</t>
  </si>
  <si>
    <t>朱成勇</t>
  </si>
  <si>
    <t>434100460025889</t>
  </si>
  <si>
    <t>510722197102148793</t>
  </si>
  <si>
    <t>107027</t>
  </si>
  <si>
    <t>戚淮兵</t>
  </si>
  <si>
    <t>6228482092650481315</t>
  </si>
  <si>
    <t>512930197110117375</t>
  </si>
  <si>
    <t>107046</t>
  </si>
  <si>
    <t>潘珂</t>
  </si>
  <si>
    <t>6230522090016126572</t>
  </si>
  <si>
    <t>51130219790418073X</t>
  </si>
  <si>
    <t>109054</t>
  </si>
  <si>
    <t>马勇</t>
  </si>
  <si>
    <t>434100460046430</t>
  </si>
  <si>
    <t>510781198002167158</t>
  </si>
  <si>
    <t>111073</t>
  </si>
  <si>
    <t>罗银春</t>
  </si>
  <si>
    <t>6228482093050641516</t>
  </si>
  <si>
    <t>511324198307150519</t>
  </si>
  <si>
    <t>121001</t>
  </si>
  <si>
    <t>明轩</t>
  </si>
  <si>
    <t>6228482099159685072</t>
  </si>
  <si>
    <t>511302198803160718</t>
  </si>
  <si>
    <t>217022</t>
  </si>
  <si>
    <t>文军</t>
  </si>
  <si>
    <t>434100460006533</t>
  </si>
  <si>
    <t>512901197511280411</t>
  </si>
  <si>
    <t>239003</t>
  </si>
  <si>
    <t>刘黎</t>
  </si>
  <si>
    <t>6228482093050633612</t>
  </si>
  <si>
    <t>410311198603110531</t>
  </si>
  <si>
    <t>239006</t>
  </si>
  <si>
    <t>刘佳</t>
  </si>
  <si>
    <t>6228482098302112273</t>
  </si>
  <si>
    <t>511525199001185841</t>
  </si>
  <si>
    <t>239007</t>
  </si>
  <si>
    <t>唐玉果</t>
  </si>
  <si>
    <t>6228482099639374370</t>
  </si>
  <si>
    <t>412926198011040321</t>
  </si>
  <si>
    <t>239009</t>
  </si>
  <si>
    <t>曾晓琳</t>
  </si>
  <si>
    <t>6228482093051992512</t>
  </si>
  <si>
    <t>511028199012097726</t>
  </si>
  <si>
    <t>239010</t>
  </si>
  <si>
    <t>毛海燕</t>
  </si>
  <si>
    <t>6228482099615906872</t>
  </si>
  <si>
    <t>511324198609194162</t>
  </si>
  <si>
    <t>280003</t>
  </si>
  <si>
    <t>莫茹燕</t>
  </si>
  <si>
    <t>6228482098631349877</t>
  </si>
  <si>
    <t>511324198910061545</t>
  </si>
  <si>
    <t>280017</t>
  </si>
  <si>
    <t>成娟</t>
  </si>
  <si>
    <t>6228482098892058977</t>
  </si>
  <si>
    <t>511322198304176120</t>
  </si>
  <si>
    <t>280035</t>
  </si>
  <si>
    <t>杨天南</t>
  </si>
  <si>
    <t>6228482099177795671</t>
  </si>
  <si>
    <t>510222197110058125</t>
  </si>
  <si>
    <t>280040</t>
  </si>
  <si>
    <t>杜虹霖</t>
  </si>
  <si>
    <t>6228482099177797677</t>
  </si>
  <si>
    <t>510821199208268521</t>
  </si>
  <si>
    <t>280041</t>
  </si>
  <si>
    <t>谭琳珲</t>
  </si>
  <si>
    <t>6228482099177797776</t>
  </si>
  <si>
    <t>511324199505020015</t>
  </si>
  <si>
    <t>280145</t>
  </si>
  <si>
    <t>刘柏君</t>
  </si>
  <si>
    <t>6228482098579901176</t>
  </si>
  <si>
    <t>511323199111065062</t>
  </si>
  <si>
    <t>280169</t>
  </si>
  <si>
    <t>施启英</t>
  </si>
  <si>
    <t>6228480469853555073</t>
  </si>
  <si>
    <t>513401197410304828</t>
  </si>
  <si>
    <t>280194</t>
  </si>
  <si>
    <t>车晓杰</t>
  </si>
  <si>
    <t>6228482092979764011</t>
  </si>
  <si>
    <t>51070419920911512X</t>
  </si>
  <si>
    <t>301005</t>
  </si>
  <si>
    <t>石六山</t>
  </si>
  <si>
    <t>6228482098666883477</t>
  </si>
  <si>
    <t>513022196312170016</t>
  </si>
  <si>
    <t>301009</t>
  </si>
  <si>
    <t>李彤</t>
  </si>
  <si>
    <t>431800460015862</t>
  </si>
  <si>
    <t>51290119670505045x</t>
  </si>
  <si>
    <t>301039</t>
  </si>
  <si>
    <t>蒋自强</t>
  </si>
  <si>
    <t>6228482098578137970</t>
  </si>
  <si>
    <t>51290119621124043x</t>
  </si>
  <si>
    <t>301042</t>
  </si>
  <si>
    <t>邓斌</t>
  </si>
  <si>
    <t>6230522090016138379</t>
  </si>
  <si>
    <t>511302198305190738</t>
  </si>
  <si>
    <t>301048</t>
  </si>
  <si>
    <t>唐毅</t>
  </si>
  <si>
    <t>431800460016092</t>
  </si>
  <si>
    <t>511302197001090717</t>
  </si>
  <si>
    <t>301056</t>
  </si>
  <si>
    <t>罗东升</t>
  </si>
  <si>
    <t>431800460015821</t>
  </si>
  <si>
    <t>512901196412020417</t>
  </si>
  <si>
    <t>301057</t>
  </si>
  <si>
    <t>李健</t>
  </si>
  <si>
    <t>431800460015847</t>
  </si>
  <si>
    <t>512901196207130414</t>
  </si>
  <si>
    <t>301059</t>
  </si>
  <si>
    <t>尹利</t>
  </si>
  <si>
    <t>6228482090513606417</t>
  </si>
  <si>
    <t>512901197111150431</t>
  </si>
  <si>
    <t>301060</t>
  </si>
  <si>
    <t>罗平</t>
  </si>
  <si>
    <t>6228482092649672115</t>
  </si>
  <si>
    <t>512901196801210417</t>
  </si>
  <si>
    <t>301061</t>
  </si>
  <si>
    <t>党建</t>
  </si>
  <si>
    <t>431800460015557</t>
  </si>
  <si>
    <t>512901197111180411</t>
  </si>
  <si>
    <t>301062</t>
  </si>
  <si>
    <t>刘荣兵</t>
  </si>
  <si>
    <t>431800460015854</t>
  </si>
  <si>
    <t>511302197811060739</t>
  </si>
  <si>
    <t>301069</t>
  </si>
  <si>
    <t>吕道燕</t>
  </si>
  <si>
    <t>431800460014832</t>
  </si>
  <si>
    <t>512901196205281614</t>
  </si>
  <si>
    <t>301070</t>
  </si>
  <si>
    <t>张益</t>
  </si>
  <si>
    <t>431800460014501</t>
  </si>
  <si>
    <t>512901196804270415</t>
  </si>
  <si>
    <t>301071</t>
  </si>
  <si>
    <t>韦凯</t>
  </si>
  <si>
    <t>6228482099633886171</t>
  </si>
  <si>
    <t>511302197910010737</t>
  </si>
  <si>
    <t>301072</t>
  </si>
  <si>
    <t>熊海涛</t>
  </si>
  <si>
    <t>431700460034618</t>
  </si>
  <si>
    <t>512901197702090418</t>
  </si>
  <si>
    <t>301073</t>
  </si>
  <si>
    <t>赵东帆</t>
  </si>
  <si>
    <t>6228482099159930171</t>
  </si>
  <si>
    <t>511302198202050732</t>
  </si>
  <si>
    <t>301074</t>
  </si>
  <si>
    <t>李欣</t>
  </si>
  <si>
    <t>6228482099613231679</t>
  </si>
  <si>
    <t>511302198111300732</t>
  </si>
  <si>
    <t>301075</t>
  </si>
  <si>
    <t>戴咏涛</t>
  </si>
  <si>
    <t>6228482099176945178</t>
  </si>
  <si>
    <t>51290119680412045x</t>
  </si>
  <si>
    <t>301078</t>
  </si>
  <si>
    <t>贺敏</t>
  </si>
  <si>
    <t>6228482093050380214</t>
  </si>
  <si>
    <t>51290119640908046X</t>
  </si>
  <si>
    <t>301107</t>
  </si>
  <si>
    <t>罗树琼</t>
  </si>
  <si>
    <t>431800460015292</t>
  </si>
  <si>
    <t>513021197508052925</t>
  </si>
  <si>
    <t>301112</t>
  </si>
  <si>
    <t>代丽琴</t>
  </si>
  <si>
    <t>431800460015185</t>
  </si>
  <si>
    <t>513030197306187422</t>
  </si>
  <si>
    <t>301118</t>
  </si>
  <si>
    <t>唐玉生</t>
  </si>
  <si>
    <t>431800460016027</t>
  </si>
  <si>
    <t>512901196301130410</t>
  </si>
  <si>
    <t>301119</t>
  </si>
  <si>
    <t>冉志军</t>
  </si>
  <si>
    <t>6228482091013915217</t>
  </si>
  <si>
    <t>512901196303010412</t>
  </si>
  <si>
    <t>301127</t>
  </si>
  <si>
    <t>王刚</t>
  </si>
  <si>
    <t>6228482098302001575</t>
  </si>
  <si>
    <t>512901196212290439</t>
  </si>
  <si>
    <t>301134</t>
  </si>
  <si>
    <t>蒲世勋</t>
  </si>
  <si>
    <t>6228482099635271075</t>
  </si>
  <si>
    <t>512901196307120416</t>
  </si>
  <si>
    <t>301136</t>
  </si>
  <si>
    <t>何志山</t>
  </si>
  <si>
    <t>431800460016233</t>
  </si>
  <si>
    <t>512901196402030419</t>
  </si>
  <si>
    <t>301139</t>
  </si>
  <si>
    <t>吴海平</t>
  </si>
  <si>
    <t>6228482099607498771</t>
  </si>
  <si>
    <t>512901196502220412</t>
  </si>
  <si>
    <t>301140</t>
  </si>
  <si>
    <t>汪旭东</t>
  </si>
  <si>
    <t>6228482099541038675</t>
  </si>
  <si>
    <t>512901196510310418</t>
  </si>
  <si>
    <t>301141</t>
  </si>
  <si>
    <t>刘志洪</t>
  </si>
  <si>
    <t>431800460016266</t>
  </si>
  <si>
    <t>512901196612010475</t>
  </si>
  <si>
    <t>301142</t>
  </si>
  <si>
    <t>易晓丹</t>
  </si>
  <si>
    <t>431800460015516</t>
  </si>
  <si>
    <t>512901196603150572</t>
  </si>
  <si>
    <t>301144</t>
  </si>
  <si>
    <t>6228482099597983972</t>
  </si>
  <si>
    <t>512901196601101611</t>
  </si>
  <si>
    <t>301145</t>
  </si>
  <si>
    <t>谭小平</t>
  </si>
  <si>
    <t>6228482092980825710</t>
  </si>
  <si>
    <t>51290119641122045x</t>
  </si>
  <si>
    <t>301146</t>
  </si>
  <si>
    <t>林文光</t>
  </si>
  <si>
    <t>431800460016464</t>
  </si>
  <si>
    <t>512901196607150414</t>
  </si>
  <si>
    <t>301147</t>
  </si>
  <si>
    <t>任伟</t>
  </si>
  <si>
    <t>431800460016241</t>
  </si>
  <si>
    <t>512901197206301618</t>
  </si>
  <si>
    <t>301148</t>
  </si>
  <si>
    <t>余跃</t>
  </si>
  <si>
    <t>431800460016258</t>
  </si>
  <si>
    <t>511302197311030015</t>
  </si>
  <si>
    <t>301149</t>
  </si>
  <si>
    <t>张成伟</t>
  </si>
  <si>
    <t>6228482090560458019</t>
  </si>
  <si>
    <t>512921197404068576</t>
  </si>
  <si>
    <t>301150</t>
  </si>
  <si>
    <t>陈刚</t>
  </si>
  <si>
    <t>6228482099611318676</t>
  </si>
  <si>
    <t>512901197704280418</t>
  </si>
  <si>
    <t>301156</t>
  </si>
  <si>
    <t>李廷云</t>
  </si>
  <si>
    <t>431800460015383</t>
  </si>
  <si>
    <t>512901196302150499</t>
  </si>
  <si>
    <t>301157</t>
  </si>
  <si>
    <t>刘林军</t>
  </si>
  <si>
    <t>431800460015219</t>
  </si>
  <si>
    <t>512901196609250478</t>
  </si>
  <si>
    <t>301158</t>
  </si>
  <si>
    <t>黄开明</t>
  </si>
  <si>
    <t>431800460014857</t>
  </si>
  <si>
    <t>512901196612020454</t>
  </si>
  <si>
    <t>301163</t>
  </si>
  <si>
    <t>431800460015391</t>
  </si>
  <si>
    <t>512901197112030810</t>
  </si>
  <si>
    <t>301164</t>
  </si>
  <si>
    <t>韩小平</t>
  </si>
  <si>
    <t>6228482099660953175</t>
  </si>
  <si>
    <t>512901196403120491</t>
  </si>
  <si>
    <t>301170</t>
  </si>
  <si>
    <t>蒲世平</t>
  </si>
  <si>
    <t>6228482098631246875</t>
  </si>
  <si>
    <t>51290119611014043x</t>
  </si>
  <si>
    <t>301176</t>
  </si>
  <si>
    <t>李海云</t>
  </si>
  <si>
    <t>6228482092795846919</t>
  </si>
  <si>
    <t>511302196812210714</t>
  </si>
  <si>
    <t>301177</t>
  </si>
  <si>
    <t>6228482090513606912</t>
  </si>
  <si>
    <t>512901196311290418</t>
  </si>
  <si>
    <t>301178</t>
  </si>
  <si>
    <t>范小林</t>
  </si>
  <si>
    <t>6228482098631022573</t>
  </si>
  <si>
    <t>512901196305171252</t>
  </si>
  <si>
    <t>301179</t>
  </si>
  <si>
    <t>刘建农</t>
  </si>
  <si>
    <t>6228482098211718970</t>
  </si>
  <si>
    <t>512901196512060416</t>
  </si>
  <si>
    <t>301180</t>
  </si>
  <si>
    <t>曾联明</t>
  </si>
  <si>
    <t>6228482092793383816</t>
  </si>
  <si>
    <t>51290119641109043X</t>
  </si>
  <si>
    <t>301181</t>
  </si>
  <si>
    <t>陈韩平</t>
  </si>
  <si>
    <t>431800460014790</t>
  </si>
  <si>
    <t>512901197101020430</t>
  </si>
  <si>
    <t>301183</t>
  </si>
  <si>
    <t>李安</t>
  </si>
  <si>
    <t>6228482091598863410</t>
  </si>
  <si>
    <t>512901197310260430</t>
  </si>
  <si>
    <t>301184</t>
  </si>
  <si>
    <t>袁冬</t>
  </si>
  <si>
    <t>6228482099639185479</t>
  </si>
  <si>
    <t>512901197106090411</t>
  </si>
  <si>
    <t>301185</t>
  </si>
  <si>
    <t>李钢</t>
  </si>
  <si>
    <t>6228482099614853471</t>
  </si>
  <si>
    <t>511302197108110319</t>
  </si>
  <si>
    <t>301186</t>
  </si>
  <si>
    <t>陈庆锋</t>
  </si>
  <si>
    <t>6228482099540677374</t>
  </si>
  <si>
    <t>511302197910080735</t>
  </si>
  <si>
    <t>301188</t>
  </si>
  <si>
    <t>青学斌</t>
  </si>
  <si>
    <t>6228482092981622017</t>
  </si>
  <si>
    <t>512901196811180813</t>
  </si>
  <si>
    <t>301189</t>
  </si>
  <si>
    <t>431800460016316</t>
  </si>
  <si>
    <t>512926196911040030</t>
  </si>
  <si>
    <t>301190</t>
  </si>
  <si>
    <t>胡彬</t>
  </si>
  <si>
    <t>431800460015649</t>
  </si>
  <si>
    <t>512901196803030436</t>
  </si>
  <si>
    <t>301191</t>
  </si>
  <si>
    <t>陈蓉</t>
  </si>
  <si>
    <t>431800460016332</t>
  </si>
  <si>
    <t>512901197204120442</t>
  </si>
  <si>
    <t>301196</t>
  </si>
  <si>
    <t>王勇</t>
  </si>
  <si>
    <t>6228482099159934074</t>
  </si>
  <si>
    <t>511302198309180756</t>
  </si>
  <si>
    <t>301198</t>
  </si>
  <si>
    <t>王冀洋</t>
  </si>
  <si>
    <t>431800460015573</t>
  </si>
  <si>
    <t>511302198701120731</t>
  </si>
  <si>
    <t>301199</t>
  </si>
  <si>
    <t>龙柳伦</t>
  </si>
  <si>
    <t>431800460015524</t>
  </si>
  <si>
    <t>43262619740104032X</t>
  </si>
  <si>
    <t>301200</t>
  </si>
  <si>
    <t>龙承辉</t>
  </si>
  <si>
    <t>431800460015235</t>
  </si>
  <si>
    <t>512923197507106072</t>
  </si>
  <si>
    <t>301203</t>
  </si>
  <si>
    <t>彭洋</t>
  </si>
  <si>
    <t>6228482092317664915</t>
  </si>
  <si>
    <t>511302197805090712</t>
  </si>
  <si>
    <t>301204</t>
  </si>
  <si>
    <t>6228482098177609379</t>
  </si>
  <si>
    <t>511302198707190714</t>
  </si>
  <si>
    <t>301208</t>
  </si>
  <si>
    <t>吴志刚</t>
  </si>
  <si>
    <t>431800460015243</t>
  </si>
  <si>
    <t>510811197808010610</t>
  </si>
  <si>
    <t>301209</t>
  </si>
  <si>
    <t>李若斐</t>
  </si>
  <si>
    <t>6228482092087118811</t>
  </si>
  <si>
    <t>51130219871229071x</t>
  </si>
  <si>
    <t>301210</t>
  </si>
  <si>
    <t>李超</t>
  </si>
  <si>
    <t>6228482099621179076</t>
  </si>
  <si>
    <t>511302198510160714</t>
  </si>
  <si>
    <t>302006</t>
  </si>
  <si>
    <t>余善江</t>
  </si>
  <si>
    <t>6228482092979760316</t>
  </si>
  <si>
    <t>51290119620327041X</t>
  </si>
  <si>
    <t>302011</t>
  </si>
  <si>
    <t>周公未</t>
  </si>
  <si>
    <t>6228482090513606714</t>
  </si>
  <si>
    <t>512901196203200411</t>
  </si>
  <si>
    <t>302012</t>
  </si>
  <si>
    <t>周明武</t>
  </si>
  <si>
    <t>431800460014618</t>
  </si>
  <si>
    <t>512901196404270459</t>
  </si>
  <si>
    <t>302013</t>
  </si>
  <si>
    <t>雷强</t>
  </si>
  <si>
    <t>431800460015334</t>
  </si>
  <si>
    <t>512901197501120414</t>
  </si>
  <si>
    <t>303033</t>
  </si>
  <si>
    <t>毛文锐</t>
  </si>
  <si>
    <t>6228482098512141575</t>
  </si>
  <si>
    <t>51130219900202071X</t>
  </si>
  <si>
    <t>304006</t>
  </si>
  <si>
    <t>党伟</t>
  </si>
  <si>
    <t>6228482091132243616</t>
  </si>
  <si>
    <t>512901197511090415</t>
  </si>
  <si>
    <t>资产公司</t>
  </si>
  <si>
    <t>331</t>
  </si>
  <si>
    <t>103002</t>
  </si>
  <si>
    <t>洪吴</t>
  </si>
  <si>
    <t>6230522090021754970</t>
  </si>
  <si>
    <t>512901196307220441</t>
  </si>
  <si>
    <t>111040</t>
  </si>
  <si>
    <t>肖本松</t>
  </si>
  <si>
    <t>6230522090020915978</t>
  </si>
  <si>
    <t>420221197809262834</t>
  </si>
  <si>
    <t>112005</t>
  </si>
  <si>
    <t>邱鑫</t>
  </si>
  <si>
    <t>6228482092257160411</t>
  </si>
  <si>
    <t>511302196302280018</t>
  </si>
  <si>
    <t>114007</t>
  </si>
  <si>
    <t>李文生</t>
  </si>
  <si>
    <t>6228482092125728316</t>
  </si>
  <si>
    <t>512901196409130439</t>
  </si>
  <si>
    <t>205013</t>
  </si>
  <si>
    <t>姬艳丽</t>
  </si>
  <si>
    <t>6228482099627046071</t>
  </si>
  <si>
    <t>371522198806092722</t>
  </si>
  <si>
    <t>208006</t>
  </si>
  <si>
    <t>张天儒</t>
  </si>
  <si>
    <t>6228482092256176012</t>
  </si>
  <si>
    <t>512901197408300410</t>
  </si>
  <si>
    <t>210006</t>
  </si>
  <si>
    <t>冯榛</t>
  </si>
  <si>
    <t>6228482098301058170</t>
  </si>
  <si>
    <t>51130219840502071x</t>
  </si>
  <si>
    <t>217023</t>
  </si>
  <si>
    <t>鲁俊</t>
  </si>
  <si>
    <t>6228482099107212078</t>
  </si>
  <si>
    <t>51130219790624141X</t>
  </si>
  <si>
    <t>218003</t>
  </si>
  <si>
    <t>姚龙</t>
  </si>
  <si>
    <t>6228482099177777877</t>
  </si>
  <si>
    <t>620102196512305811</t>
  </si>
  <si>
    <t>220024</t>
  </si>
  <si>
    <t>闵向上</t>
  </si>
  <si>
    <t>6228482092256172615</t>
  </si>
  <si>
    <t>512901197210240424</t>
  </si>
  <si>
    <t>231005</t>
  </si>
  <si>
    <t>巨灿</t>
  </si>
  <si>
    <t>6228482091104567117</t>
  </si>
  <si>
    <t>510781198212073002</t>
  </si>
  <si>
    <t>239001</t>
  </si>
  <si>
    <t>6228482092032401916</t>
  </si>
  <si>
    <t>511303198709280023</t>
  </si>
  <si>
    <t>239002</t>
  </si>
  <si>
    <t>曹娜</t>
  </si>
  <si>
    <t>6230522090011138879</t>
  </si>
  <si>
    <t>511325198905082428</t>
  </si>
  <si>
    <t>240002</t>
  </si>
  <si>
    <t>宋立</t>
  </si>
  <si>
    <t>6228482091977038618</t>
  </si>
  <si>
    <t>512901197510071247</t>
  </si>
  <si>
    <t>240003</t>
  </si>
  <si>
    <t>张智伟</t>
  </si>
  <si>
    <t>6228482099177448875</t>
  </si>
  <si>
    <t>513822198409210013</t>
  </si>
  <si>
    <t>240005</t>
  </si>
  <si>
    <t>田媛</t>
  </si>
  <si>
    <t>6228482098304869771</t>
  </si>
  <si>
    <t>51302119930302556X</t>
  </si>
  <si>
    <t>240006</t>
  </si>
  <si>
    <t>降傲菲</t>
  </si>
  <si>
    <t>6228482099176377471</t>
  </si>
  <si>
    <t>510303199210300527</t>
  </si>
  <si>
    <t>240007</t>
  </si>
  <si>
    <t>钟艳</t>
  </si>
  <si>
    <t>6228482098788949073</t>
  </si>
  <si>
    <t>510923199207092307</t>
  </si>
  <si>
    <t>242001</t>
  </si>
  <si>
    <t>常榆函</t>
  </si>
  <si>
    <t>6228482099614731479</t>
  </si>
  <si>
    <t>511302199208151926</t>
  </si>
  <si>
    <t>242004</t>
  </si>
  <si>
    <t>杜冰心</t>
  </si>
  <si>
    <t>6228482099640241972</t>
  </si>
  <si>
    <t>513622198209047708</t>
  </si>
  <si>
    <t>280079</t>
  </si>
  <si>
    <t>王云媚</t>
  </si>
  <si>
    <t>6228482098632079374</t>
  </si>
  <si>
    <t>511023199701251889</t>
  </si>
  <si>
    <t>280080</t>
  </si>
  <si>
    <t>肖停</t>
  </si>
  <si>
    <t>6228232095430183260</t>
  </si>
  <si>
    <t>51132419940918516X</t>
  </si>
  <si>
    <t>280100</t>
  </si>
  <si>
    <t>孙萍</t>
  </si>
  <si>
    <t>6228482099635273378</t>
  </si>
  <si>
    <t>610632197405090024</t>
  </si>
  <si>
    <t>280120</t>
  </si>
  <si>
    <t>谢黎</t>
  </si>
  <si>
    <t>6228482099619271372</t>
  </si>
  <si>
    <t>511324199707236308</t>
  </si>
  <si>
    <t>287001</t>
  </si>
  <si>
    <t>李原婷</t>
  </si>
  <si>
    <t>6228482099156747776</t>
  </si>
  <si>
    <t>510121199405067843</t>
  </si>
  <si>
    <t>287003</t>
  </si>
  <si>
    <t>张林</t>
  </si>
  <si>
    <t>6228482099180776379</t>
  </si>
  <si>
    <t>511304199309090424</t>
  </si>
  <si>
    <t>297011</t>
  </si>
  <si>
    <t>柯效伟</t>
  </si>
  <si>
    <t>512901196509261217</t>
  </si>
  <si>
    <t>297051</t>
  </si>
  <si>
    <t>杨志强</t>
  </si>
  <si>
    <t>512901196912080475</t>
  </si>
  <si>
    <t>297065</t>
  </si>
  <si>
    <t>王岳</t>
  </si>
  <si>
    <t>51031119610516171X</t>
  </si>
  <si>
    <t>301029</t>
  </si>
  <si>
    <t>覃黎明</t>
  </si>
  <si>
    <t>6228482092551450112</t>
  </si>
  <si>
    <t>512901196308160436</t>
  </si>
  <si>
    <t>301046</t>
  </si>
  <si>
    <t>程东辉</t>
  </si>
  <si>
    <t>6228482098178930170</t>
  </si>
  <si>
    <t>512901196604210450</t>
  </si>
  <si>
    <t>301058</t>
  </si>
  <si>
    <t>何劲</t>
  </si>
  <si>
    <t>431800460015813</t>
  </si>
  <si>
    <t>512901197008290452</t>
  </si>
  <si>
    <t>301063</t>
  </si>
  <si>
    <t>张宇</t>
  </si>
  <si>
    <t>6228482099614731875</t>
  </si>
  <si>
    <t>512901197503180410</t>
  </si>
  <si>
    <t>301095</t>
  </si>
  <si>
    <t>6228482099635254071</t>
  </si>
  <si>
    <t>51021219710225502X</t>
  </si>
  <si>
    <t>301096</t>
  </si>
  <si>
    <t>刘瑛</t>
  </si>
  <si>
    <t>431700460003407</t>
  </si>
  <si>
    <t>512901196812240443</t>
  </si>
  <si>
    <t>301098</t>
  </si>
  <si>
    <t>陈英</t>
  </si>
  <si>
    <t>6228482098946215979</t>
  </si>
  <si>
    <t>512927197205020025</t>
  </si>
  <si>
    <t>301100</t>
  </si>
  <si>
    <t>何明平</t>
  </si>
  <si>
    <t>6230522090015084871</t>
  </si>
  <si>
    <t>512901196403240418</t>
  </si>
  <si>
    <t>301101</t>
  </si>
  <si>
    <t>崔忠</t>
  </si>
  <si>
    <t>6230522090016006576</t>
  </si>
  <si>
    <t>51290119660206041X</t>
  </si>
  <si>
    <t>301103</t>
  </si>
  <si>
    <t>刘亭</t>
  </si>
  <si>
    <t>6228482098402548772</t>
  </si>
  <si>
    <t>510781197910203383</t>
  </si>
  <si>
    <t>301104</t>
  </si>
  <si>
    <t>向荣</t>
  </si>
  <si>
    <t>6230522090015085779</t>
  </si>
  <si>
    <t>512901197712220423</t>
  </si>
  <si>
    <t>301109</t>
  </si>
  <si>
    <t>黄晓玲</t>
  </si>
  <si>
    <t>431700460029030</t>
  </si>
  <si>
    <t>512901197507290449</t>
  </si>
  <si>
    <t>301182</t>
  </si>
  <si>
    <t>赵立超</t>
  </si>
  <si>
    <t>431800460015748</t>
  </si>
  <si>
    <t>512901196904090411</t>
  </si>
  <si>
    <t>301194</t>
  </si>
  <si>
    <t>鄢勇</t>
  </si>
  <si>
    <t>6228482098513966376</t>
  </si>
  <si>
    <t>51290119680503043X</t>
  </si>
  <si>
    <t>301197</t>
  </si>
  <si>
    <t>蒲锐</t>
  </si>
  <si>
    <t>6228482092795518013</t>
  </si>
  <si>
    <t>511302198703040719</t>
  </si>
  <si>
    <t>301201</t>
  </si>
  <si>
    <t>6230522090007198671</t>
  </si>
  <si>
    <t>511304197902154282</t>
  </si>
  <si>
    <t>302001</t>
  </si>
  <si>
    <t>曹同钢</t>
  </si>
  <si>
    <t>6228482099650341373</t>
  </si>
  <si>
    <t>51290119620316043X</t>
  </si>
  <si>
    <t>302004</t>
  </si>
  <si>
    <t>刘晓东</t>
  </si>
  <si>
    <t>431800460015532</t>
  </si>
  <si>
    <t>512901196107210417</t>
  </si>
  <si>
    <t>304005</t>
  </si>
  <si>
    <t>黄兴贵</t>
  </si>
  <si>
    <t>431800460014642</t>
  </si>
  <si>
    <t>512901196801240499</t>
  </si>
  <si>
    <t>单位</t>
  </si>
  <si>
    <t>博士数量</t>
  </si>
  <si>
    <t>学生工作部（处）</t>
  </si>
  <si>
    <t>资产公司(幼儿园）</t>
  </si>
  <si>
    <t>参加省级及以上本专业协会主办的专业展1次（含）以上。</t>
    <phoneticPr fontId="31" type="noConversion"/>
  </si>
  <si>
    <r>
      <t>西华师范大学</t>
    </r>
    <r>
      <rPr>
        <sz val="16"/>
        <color rgb="FFFF0000"/>
        <rFont val="微软雅黑"/>
        <family val="2"/>
        <charset val="134"/>
      </rPr>
      <t>美术</t>
    </r>
    <r>
      <rPr>
        <sz val="16"/>
        <color rgb="FFFF0000"/>
        <rFont val="方正小标宋简体"/>
        <charset val="134"/>
      </rPr>
      <t>学院</t>
    </r>
    <r>
      <rPr>
        <sz val="16"/>
        <rFont val="方正小标宋简体"/>
        <charset val="134"/>
      </rPr>
      <t>2022年</t>
    </r>
    <r>
      <rPr>
        <sz val="16"/>
        <color rgb="FFFF0000"/>
        <rFont val="微软雅黑"/>
        <family val="2"/>
        <charset val="134"/>
      </rPr>
      <t>5</t>
    </r>
    <r>
      <rPr>
        <sz val="16"/>
        <color rgb="FFFF0000"/>
        <rFont val="方正小标宋简体"/>
        <charset val="134"/>
      </rPr>
      <t>月</t>
    </r>
    <r>
      <rPr>
        <sz val="16"/>
        <rFont val="方正小标宋简体"/>
        <charset val="134"/>
      </rPr>
      <t>公开招聘非事业单位编制教师岗位和条件要求一览表</t>
    </r>
    <phoneticPr fontId="31" type="noConversion"/>
  </si>
  <si>
    <r>
      <t>油画</t>
    </r>
    <r>
      <rPr>
        <sz val="12"/>
        <rFont val="微软雅黑"/>
        <family val="2"/>
        <charset val="134"/>
      </rPr>
      <t>课程专任教师</t>
    </r>
    <phoneticPr fontId="31" type="noConversion"/>
  </si>
  <si>
    <r>
      <t>2</t>
    </r>
    <r>
      <rPr>
        <sz val="12"/>
        <rFont val="微软雅黑"/>
        <family val="3"/>
        <charset val="134"/>
      </rPr>
      <t>：</t>
    </r>
    <r>
      <rPr>
        <sz val="12"/>
        <rFont val="仿宋_GB2312"/>
        <charset val="134"/>
      </rPr>
      <t>1</t>
    </r>
    <phoneticPr fontId="31" type="noConversion"/>
  </si>
  <si>
    <t>1304   美术学
135107 美术
045113 学科教学（美术）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</si>
</sst>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_);[Red]\(0.00\)"/>
    <numFmt numFmtId="178" formatCode="0_ "/>
  </numFmts>
  <fonts count="35">
    <font>
      <sz val="12"/>
      <name val="宋体"/>
      <charset val="1"/>
    </font>
    <font>
      <b/>
      <sz val="12"/>
      <color theme="1"/>
      <name val="仿宋_GB2312"/>
      <charset val="134"/>
    </font>
    <font>
      <b/>
      <sz val="12"/>
      <name val="宋体"/>
      <family val="3"/>
      <charset val="134"/>
    </font>
    <font>
      <sz val="12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Arial"/>
      <family val="2"/>
    </font>
    <font>
      <sz val="12"/>
      <color rgb="FFFF0000"/>
      <name val="宋体"/>
      <family val="3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宋体"/>
      <family val="3"/>
      <charset val="134"/>
    </font>
    <font>
      <sz val="12"/>
      <name val="方正小标宋简体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8"/>
      <name val="黑体"/>
      <family val="3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黑体"/>
      <family val="3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6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6"/>
      <color rgb="FFFF0000"/>
      <name val="方正小标宋简体"/>
      <charset val="134"/>
    </font>
    <font>
      <sz val="12"/>
      <color rgb="FFFF0000"/>
      <name val="仿宋_GB2312"/>
      <charset val="134"/>
    </font>
    <font>
      <sz val="11"/>
      <name val="仿宋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6"/>
      <color rgb="FFFF0000"/>
      <name val="微软雅黑"/>
      <family val="2"/>
      <charset val="134"/>
    </font>
    <font>
      <sz val="12"/>
      <name val="微软雅黑"/>
      <family val="2"/>
      <charset val="134"/>
    </font>
    <font>
      <sz val="12"/>
      <name val="微软雅黑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2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9" applyFont="1" applyFill="1" applyBorder="1" applyAlignment="1" applyProtection="1">
      <alignment horizontal="center" vertical="center" wrapText="1"/>
    </xf>
    <xf numFmtId="0" fontId="11" fillId="0" borderId="2" xfId="9" applyFont="1" applyFill="1" applyBorder="1" applyAlignment="1" applyProtection="1">
      <alignment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3" fillId="2" borderId="2" xfId="9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2" borderId="2" xfId="9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1" fillId="0" borderId="2" xfId="9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20" fillId="2" borderId="2" xfId="9" applyFont="1" applyFill="1" applyBorder="1" applyAlignment="1" applyProtection="1">
      <alignment horizontal="left" vertical="center" wrapText="1"/>
    </xf>
    <xf numFmtId="0" fontId="21" fillId="2" borderId="2" xfId="9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3" fillId="0" borderId="2" xfId="9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9" applyFont="1" applyFill="1" applyBorder="1" applyAlignment="1" applyProtection="1">
      <alignment horizontal="left" vertical="center" wrapText="1"/>
    </xf>
    <xf numFmtId="0" fontId="20" fillId="0" borderId="2" xfId="9" applyFont="1" applyFill="1" applyBorder="1" applyAlignment="1" applyProtection="1">
      <alignment horizontal="center" vertical="center" wrapText="1"/>
    </xf>
    <xf numFmtId="0" fontId="20" fillId="0" borderId="2" xfId="9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24" fillId="3" borderId="2" xfId="4" applyFont="1" applyFill="1" applyBorder="1" applyAlignment="1">
      <alignment horizontal="center" vertical="center"/>
    </xf>
    <xf numFmtId="178" fontId="5" fillId="3" borderId="2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/>
    </xf>
    <xf numFmtId="177" fontId="25" fillId="4" borderId="2" xfId="0" applyNumberFormat="1" applyFont="1" applyFill="1" applyBorder="1" applyAlignment="1">
      <alignment horizontal="center" vertical="center" wrapText="1"/>
    </xf>
    <xf numFmtId="177" fontId="5" fillId="5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17" fillId="0" borderId="1" xfId="9" applyFont="1" applyFill="1" applyBorder="1" applyAlignment="1" applyProtection="1">
      <alignment horizontal="center" vertical="center" wrapText="1"/>
    </xf>
    <xf numFmtId="0" fontId="17" fillId="0" borderId="3" xfId="9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20" fillId="0" borderId="1" xfId="9" applyFont="1" applyFill="1" applyBorder="1" applyAlignment="1" applyProtection="1">
      <alignment horizontal="center" vertical="center" wrapText="1"/>
    </xf>
    <xf numFmtId="0" fontId="20" fillId="0" borderId="3" xfId="9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4" xr:uid="{00000000-0005-0000-0000-000001000000}"/>
    <cellStyle name="常规 3" xfId="5" xr:uid="{00000000-0005-0000-0000-000002000000}"/>
    <cellStyle name="常规 3 2" xfId="2" xr:uid="{00000000-0005-0000-0000-000003000000}"/>
    <cellStyle name="常规 3 3" xfId="3" xr:uid="{00000000-0005-0000-0000-000004000000}"/>
    <cellStyle name="常规 4" xfId="6" xr:uid="{00000000-0005-0000-0000-000005000000}"/>
    <cellStyle name="常规 4 2" xfId="7" xr:uid="{00000000-0005-0000-0000-000006000000}"/>
    <cellStyle name="常规 4 3" xfId="8" xr:uid="{00000000-0005-0000-0000-000007000000}"/>
    <cellStyle name="常规 5" xfId="9" xr:uid="{00000000-0005-0000-0000-000008000000}"/>
    <cellStyle name="常规 6" xfId="1" xr:uid="{00000000-0005-0000-0000-000009000000}"/>
    <cellStyle name="常规 7" xfId="10" xr:uid="{00000000-0005-0000-0000-00000A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&#21171;&#36164;&#31185;/2021&#24180;&#26631;&#20934;&#23398;&#29983;&#20154;&#22836;&#36153;&#21450;&#36229;&#35838;&#26102;&#36153;&#26631;&#20934;&#27979;&#31639;/2021&#24180;&#25945;&#23398;&#21333;&#20301;&#26412;&#19987;&#31185;&#29983;&#22521;&#20859;&#35843;&#22686;&#28608;&#21169;&#21450;&#24072;&#36164;&#38431;&#20237;&#24314;&#35774;&#35843;&#22686;&#28608;&#21169;&#21508;&#25945;&#23398;&#21333;&#20301;&#20154;&#22343;&#39069;&#24230;%20-%202021.11.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.&#21171;&#36164;&#31185;/&#25945;&#24072;&#24037;&#24120;&#29992;&#25968;&#254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调增人均额度"/>
      <sheetName val="2021年标准学生人头费"/>
      <sheetName val="人才队伍建设调增激励"/>
      <sheetName val="2021年标准生人数"/>
      <sheetName val="各学院专任教师数--2021.09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2">
          <cell r="C122">
            <v>79</v>
          </cell>
        </row>
        <row r="167">
          <cell r="C167">
            <v>44</v>
          </cell>
        </row>
        <row r="218">
          <cell r="C218">
            <v>50</v>
          </cell>
        </row>
        <row r="296">
          <cell r="C296">
            <v>77</v>
          </cell>
        </row>
        <row r="361">
          <cell r="C361">
            <v>64</v>
          </cell>
        </row>
        <row r="492">
          <cell r="C492">
            <v>78</v>
          </cell>
        </row>
        <row r="612">
          <cell r="C612">
            <v>119</v>
          </cell>
        </row>
        <row r="671">
          <cell r="C671">
            <v>58</v>
          </cell>
        </row>
        <row r="747">
          <cell r="C747">
            <v>75</v>
          </cell>
        </row>
        <row r="798">
          <cell r="C798">
            <v>50</v>
          </cell>
        </row>
        <row r="976">
          <cell r="C976">
            <v>50</v>
          </cell>
        </row>
        <row r="1047">
          <cell r="C1047">
            <v>70</v>
          </cell>
        </row>
        <row r="1087">
          <cell r="C1087">
            <v>39</v>
          </cell>
        </row>
        <row r="1192">
          <cell r="C1192">
            <v>47</v>
          </cell>
        </row>
        <row r="1260">
          <cell r="C1260">
            <v>26</v>
          </cell>
        </row>
        <row r="1288">
          <cell r="C1288">
            <v>27</v>
          </cell>
        </row>
        <row r="1304">
          <cell r="C1304">
            <v>15</v>
          </cell>
        </row>
        <row r="1416">
          <cell r="C1416">
            <v>74</v>
          </cell>
        </row>
        <row r="1445">
          <cell r="C1445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>
        <row r="2">
          <cell r="J2" t="str">
            <v>201006</v>
          </cell>
          <cell r="K2" t="str">
            <v>15882666999</v>
          </cell>
        </row>
        <row r="3">
          <cell r="J3" t="str">
            <v>201072</v>
          </cell>
          <cell r="K3" t="str">
            <v>13881773230</v>
          </cell>
        </row>
        <row r="4">
          <cell r="J4" t="str">
            <v>208001</v>
          </cell>
          <cell r="K4" t="str">
            <v>18989180555</v>
          </cell>
        </row>
        <row r="5">
          <cell r="J5" t="str">
            <v>201073</v>
          </cell>
          <cell r="K5" t="str">
            <v>18802801202</v>
          </cell>
        </row>
        <row r="6">
          <cell r="J6" t="str">
            <v>201017</v>
          </cell>
          <cell r="K6" t="str">
            <v>13890798811</v>
          </cell>
        </row>
        <row r="7">
          <cell r="J7" t="str">
            <v>106025</v>
          </cell>
          <cell r="K7" t="str">
            <v>18980303685</v>
          </cell>
        </row>
        <row r="8">
          <cell r="J8" t="str">
            <v>104005</v>
          </cell>
          <cell r="K8" t="str">
            <v>18990822888</v>
          </cell>
        </row>
        <row r="9">
          <cell r="J9" t="str">
            <v>109028</v>
          </cell>
          <cell r="K9" t="str">
            <v>18990890236</v>
          </cell>
        </row>
        <row r="10">
          <cell r="J10" t="str">
            <v>201008</v>
          </cell>
          <cell r="K10" t="str">
            <v>15328858085</v>
          </cell>
        </row>
        <row r="11">
          <cell r="J11" t="str">
            <v>204003</v>
          </cell>
          <cell r="K11" t="str">
            <v>13909076589</v>
          </cell>
        </row>
        <row r="12">
          <cell r="J12" t="str">
            <v>102072</v>
          </cell>
          <cell r="K12" t="str">
            <v>15892752222</v>
          </cell>
        </row>
        <row r="13">
          <cell r="J13" t="str">
            <v>115087</v>
          </cell>
          <cell r="K13" t="str">
            <v>15983782828</v>
          </cell>
        </row>
        <row r="14">
          <cell r="J14" t="str">
            <v>205007</v>
          </cell>
          <cell r="K14" t="str">
            <v>18990884588</v>
          </cell>
        </row>
        <row r="15">
          <cell r="J15" t="str">
            <v>103026</v>
          </cell>
          <cell r="K15" t="str">
            <v>18909072878</v>
          </cell>
        </row>
        <row r="16">
          <cell r="J16" t="str">
            <v>205004</v>
          </cell>
          <cell r="K16" t="str">
            <v>13990772719</v>
          </cell>
        </row>
        <row r="17">
          <cell r="J17" t="str">
            <v>219006</v>
          </cell>
          <cell r="K17" t="str">
            <v>18882338885</v>
          </cell>
        </row>
        <row r="18">
          <cell r="J18" t="str">
            <v>280006</v>
          </cell>
          <cell r="K18" t="str">
            <v>18090598573</v>
          </cell>
        </row>
        <row r="19">
          <cell r="J19" t="str">
            <v>201069</v>
          </cell>
          <cell r="K19" t="str">
            <v>18181092523</v>
          </cell>
        </row>
        <row r="20">
          <cell r="J20" t="str">
            <v>201071</v>
          </cell>
          <cell r="K20" t="str">
            <v>15882690381</v>
          </cell>
        </row>
        <row r="21">
          <cell r="J21" t="str">
            <v/>
          </cell>
          <cell r="K21" t="str">
            <v/>
          </cell>
        </row>
        <row r="22">
          <cell r="J22" t="str">
            <v>104006</v>
          </cell>
          <cell r="K22" t="str">
            <v>15892799966</v>
          </cell>
        </row>
        <row r="23">
          <cell r="J23" t="str">
            <v>101012</v>
          </cell>
          <cell r="K23" t="str">
            <v>15298228503</v>
          </cell>
        </row>
        <row r="24">
          <cell r="J24" t="str">
            <v>210003</v>
          </cell>
          <cell r="K24" t="str">
            <v>18990826017</v>
          </cell>
        </row>
        <row r="25">
          <cell r="J25" t="str">
            <v>112035</v>
          </cell>
          <cell r="K25" t="str">
            <v>18008178848</v>
          </cell>
        </row>
        <row r="26">
          <cell r="J26" t="str">
            <v>105148</v>
          </cell>
          <cell r="K26" t="str">
            <v>18990827082</v>
          </cell>
        </row>
        <row r="27">
          <cell r="J27" t="str">
            <v>122006</v>
          </cell>
          <cell r="K27" t="str">
            <v>15882621677</v>
          </cell>
        </row>
        <row r="28">
          <cell r="J28" t="str">
            <v>107028</v>
          </cell>
          <cell r="K28" t="str">
            <v>13890871126</v>
          </cell>
        </row>
        <row r="29">
          <cell r="J29" t="str">
            <v>112034</v>
          </cell>
          <cell r="K29" t="str">
            <v>18681780699</v>
          </cell>
        </row>
        <row r="30">
          <cell r="J30" t="str">
            <v>107085</v>
          </cell>
          <cell r="K30" t="str">
            <v>18783975891</v>
          </cell>
        </row>
        <row r="31">
          <cell r="J31" t="str">
            <v>211015</v>
          </cell>
          <cell r="K31" t="str">
            <v>15983790001</v>
          </cell>
        </row>
        <row r="32">
          <cell r="J32" t="str">
            <v>101026</v>
          </cell>
          <cell r="K32" t="str">
            <v>13890889975</v>
          </cell>
        </row>
        <row r="33">
          <cell r="J33" t="str">
            <v>102145</v>
          </cell>
          <cell r="K33" t="str">
            <v>13890805941</v>
          </cell>
        </row>
        <row r="34">
          <cell r="J34" t="str">
            <v>210006</v>
          </cell>
          <cell r="K34" t="str">
            <v>13002820515</v>
          </cell>
        </row>
        <row r="35">
          <cell r="J35" t="str">
            <v>122005</v>
          </cell>
          <cell r="K35" t="str">
            <v>18282058586</v>
          </cell>
        </row>
        <row r="36">
          <cell r="J36" t="str">
            <v>122003</v>
          </cell>
          <cell r="K36" t="str">
            <v>15908277336</v>
          </cell>
        </row>
        <row r="37">
          <cell r="J37" t="str">
            <v>121006</v>
          </cell>
          <cell r="K37" t="str">
            <v>13890856585</v>
          </cell>
        </row>
        <row r="38">
          <cell r="J38" t="str">
            <v>107034</v>
          </cell>
          <cell r="K38" t="str">
            <v>18990730222</v>
          </cell>
        </row>
        <row r="39">
          <cell r="J39" t="str">
            <v>101002</v>
          </cell>
          <cell r="K39" t="str">
            <v>18990828001</v>
          </cell>
        </row>
        <row r="40">
          <cell r="J40" t="str">
            <v>102037</v>
          </cell>
          <cell r="K40" t="str">
            <v>18990759075</v>
          </cell>
        </row>
        <row r="41">
          <cell r="J41" t="str">
            <v>102121</v>
          </cell>
          <cell r="K41" t="str">
            <v>18990823360</v>
          </cell>
        </row>
        <row r="42">
          <cell r="J42" t="str">
            <v>207011</v>
          </cell>
          <cell r="K42" t="str">
            <v>15182928376</v>
          </cell>
        </row>
        <row r="43">
          <cell r="J43" t="str">
            <v>280010</v>
          </cell>
          <cell r="K43" t="str">
            <v>13990744637</v>
          </cell>
        </row>
        <row r="44">
          <cell r="J44" t="str">
            <v>207010</v>
          </cell>
          <cell r="K44" t="str">
            <v>13649052648</v>
          </cell>
        </row>
        <row r="45">
          <cell r="J45" t="str">
            <v>116004</v>
          </cell>
          <cell r="K45" t="str">
            <v>18780794777</v>
          </cell>
        </row>
        <row r="46">
          <cell r="J46" t="str">
            <v>205006</v>
          </cell>
          <cell r="K46" t="str">
            <v>15882659660</v>
          </cell>
        </row>
        <row r="47">
          <cell r="J47" t="str">
            <v>205008</v>
          </cell>
          <cell r="K47" t="str">
            <v>18990779007</v>
          </cell>
        </row>
        <row r="48">
          <cell r="J48" t="str">
            <v>105091</v>
          </cell>
          <cell r="K48" t="str">
            <v>15892760408</v>
          </cell>
        </row>
        <row r="49">
          <cell r="J49" t="str">
            <v>115011</v>
          </cell>
          <cell r="K49" t="str">
            <v>13890868989</v>
          </cell>
        </row>
        <row r="50">
          <cell r="J50" t="str">
            <v>212005</v>
          </cell>
          <cell r="K50" t="str">
            <v>15983778858</v>
          </cell>
        </row>
        <row r="51">
          <cell r="J51" t="str">
            <v>108029</v>
          </cell>
          <cell r="K51" t="str">
            <v>18909070192</v>
          </cell>
        </row>
        <row r="52">
          <cell r="J52" t="str">
            <v>211011</v>
          </cell>
          <cell r="K52" t="str">
            <v>18990828238</v>
          </cell>
        </row>
        <row r="53">
          <cell r="J53" t="str">
            <v>104045</v>
          </cell>
          <cell r="K53" t="str">
            <v>18990874152</v>
          </cell>
        </row>
        <row r="54">
          <cell r="J54" t="str">
            <v>110019</v>
          </cell>
          <cell r="K54" t="str">
            <v>18990881511</v>
          </cell>
        </row>
        <row r="55">
          <cell r="J55" t="str">
            <v>118035</v>
          </cell>
          <cell r="K55" t="str">
            <v>18980318651</v>
          </cell>
        </row>
        <row r="56">
          <cell r="J56" t="str">
            <v>211019</v>
          </cell>
          <cell r="K56" t="str">
            <v>13890871194</v>
          </cell>
        </row>
        <row r="57">
          <cell r="J57" t="str">
            <v>118034</v>
          </cell>
          <cell r="K57" t="str">
            <v>15202491215</v>
          </cell>
        </row>
        <row r="58">
          <cell r="J58" t="str">
            <v>118032</v>
          </cell>
          <cell r="K58" t="str">
            <v>18981990483</v>
          </cell>
        </row>
        <row r="59">
          <cell r="J59" t="str">
            <v>118033</v>
          </cell>
          <cell r="K59" t="str">
            <v>13474166706</v>
          </cell>
        </row>
        <row r="60">
          <cell r="J60" t="str">
            <v>226008</v>
          </cell>
          <cell r="K60" t="str">
            <v>15882666663</v>
          </cell>
        </row>
        <row r="61">
          <cell r="J61" t="str">
            <v>118011</v>
          </cell>
          <cell r="K61" t="str">
            <v>15808426660</v>
          </cell>
        </row>
        <row r="62">
          <cell r="J62" t="str">
            <v>280025</v>
          </cell>
          <cell r="K62" t="str">
            <v>18111642117</v>
          </cell>
        </row>
        <row r="63">
          <cell r="J63" t="str">
            <v>280027</v>
          </cell>
          <cell r="K63" t="str">
            <v>13699683001</v>
          </cell>
        </row>
        <row r="64">
          <cell r="J64" t="str">
            <v>211016</v>
          </cell>
          <cell r="K64" t="str">
            <v>13990878919</v>
          </cell>
        </row>
        <row r="65">
          <cell r="J65" t="str">
            <v>211021</v>
          </cell>
          <cell r="K65" t="str">
            <v>15182911785</v>
          </cell>
        </row>
        <row r="66">
          <cell r="J66" t="str">
            <v>211022</v>
          </cell>
          <cell r="K66" t="str">
            <v>13990776667</v>
          </cell>
        </row>
        <row r="67">
          <cell r="J67" t="str">
            <v>107008</v>
          </cell>
          <cell r="K67" t="str">
            <v>15328430506</v>
          </cell>
        </row>
        <row r="68">
          <cell r="J68" t="str">
            <v>106101</v>
          </cell>
          <cell r="K68" t="str">
            <v>15882627587</v>
          </cell>
        </row>
        <row r="69">
          <cell r="J69" t="str">
            <v>112032</v>
          </cell>
          <cell r="K69" t="str">
            <v>13890727591</v>
          </cell>
        </row>
        <row r="70">
          <cell r="J70" t="str">
            <v>101045</v>
          </cell>
          <cell r="K70" t="str">
            <v>13696246685</v>
          </cell>
        </row>
        <row r="71">
          <cell r="J71" t="str">
            <v>107082</v>
          </cell>
          <cell r="K71" t="str">
            <v>15984839808</v>
          </cell>
        </row>
        <row r="72">
          <cell r="J72" t="str">
            <v>101037</v>
          </cell>
          <cell r="K72" t="str">
            <v>15881721555</v>
          </cell>
        </row>
        <row r="73">
          <cell r="J73" t="str">
            <v>109104</v>
          </cell>
          <cell r="K73" t="str">
            <v>15082471680</v>
          </cell>
        </row>
        <row r="74">
          <cell r="J74" t="str">
            <v>204001</v>
          </cell>
          <cell r="K74" t="str">
            <v>13350667563</v>
          </cell>
        </row>
        <row r="75">
          <cell r="J75" t="str">
            <v>280085</v>
          </cell>
          <cell r="K75" t="str">
            <v>18048960903</v>
          </cell>
        </row>
        <row r="76">
          <cell r="J76" t="str">
            <v>280086</v>
          </cell>
          <cell r="K76" t="str">
            <v>15693102724</v>
          </cell>
        </row>
        <row r="77">
          <cell r="J77" t="str">
            <v>215073</v>
          </cell>
          <cell r="K77" t="str">
            <v>18281730881</v>
          </cell>
        </row>
        <row r="78">
          <cell r="J78" t="str">
            <v>118029</v>
          </cell>
          <cell r="K78" t="str">
            <v>18909079148</v>
          </cell>
        </row>
        <row r="79">
          <cell r="J79" t="str">
            <v>211008</v>
          </cell>
          <cell r="K79" t="str">
            <v>13890809816</v>
          </cell>
        </row>
        <row r="80">
          <cell r="J80" t="str">
            <v>118008</v>
          </cell>
          <cell r="K80" t="str">
            <v>17716431313</v>
          </cell>
        </row>
        <row r="81">
          <cell r="J81" t="str">
            <v>107030</v>
          </cell>
          <cell r="K81" t="str">
            <v>13890884021</v>
          </cell>
        </row>
        <row r="82">
          <cell r="J82" t="str">
            <v>104016</v>
          </cell>
          <cell r="K82" t="str">
            <v>13696235909</v>
          </cell>
        </row>
        <row r="83">
          <cell r="J83" t="str">
            <v>214004</v>
          </cell>
          <cell r="K83" t="str">
            <v>13708271073</v>
          </cell>
        </row>
        <row r="84">
          <cell r="J84" t="str">
            <v>214005</v>
          </cell>
          <cell r="K84" t="str">
            <v>18783931339</v>
          </cell>
        </row>
        <row r="85">
          <cell r="J85" t="str">
            <v>215087</v>
          </cell>
          <cell r="K85" t="str">
            <v>13990883731</v>
          </cell>
        </row>
        <row r="86">
          <cell r="J86" t="str">
            <v>102139</v>
          </cell>
          <cell r="K86" t="str">
            <v>15082471389</v>
          </cell>
        </row>
        <row r="87">
          <cell r="J87" t="str">
            <v>280011</v>
          </cell>
          <cell r="K87" t="str">
            <v>15882638010</v>
          </cell>
        </row>
        <row r="88">
          <cell r="J88" t="str">
            <v>109004</v>
          </cell>
          <cell r="K88" t="str">
            <v>18990836612</v>
          </cell>
        </row>
        <row r="89">
          <cell r="J89" t="str">
            <v>214002</v>
          </cell>
          <cell r="K89" t="str">
            <v>18990828013</v>
          </cell>
        </row>
        <row r="90">
          <cell r="J90" t="str">
            <v>208010</v>
          </cell>
          <cell r="K90" t="str">
            <v>15181781110</v>
          </cell>
        </row>
        <row r="91">
          <cell r="J91" t="str">
            <v>219005</v>
          </cell>
          <cell r="K91" t="str">
            <v>18990823999</v>
          </cell>
        </row>
        <row r="92">
          <cell r="J92" t="str">
            <v>101047</v>
          </cell>
          <cell r="K92" t="str">
            <v>18990884688</v>
          </cell>
        </row>
        <row r="93">
          <cell r="J93" t="str">
            <v>106076</v>
          </cell>
          <cell r="K93" t="str">
            <v>15328880560</v>
          </cell>
        </row>
        <row r="94">
          <cell r="J94" t="str">
            <v>207009</v>
          </cell>
          <cell r="K94" t="str">
            <v>13990859564</v>
          </cell>
        </row>
        <row r="95">
          <cell r="J95" t="str">
            <v>115081</v>
          </cell>
          <cell r="K95" t="str">
            <v>13890877315</v>
          </cell>
        </row>
        <row r="96">
          <cell r="J96" t="str">
            <v>112052</v>
          </cell>
          <cell r="K96" t="str">
            <v>13990800119</v>
          </cell>
        </row>
        <row r="97">
          <cell r="J97" t="str">
            <v>109101</v>
          </cell>
          <cell r="K97" t="str">
            <v>15387623189</v>
          </cell>
        </row>
        <row r="98">
          <cell r="J98" t="str">
            <v>109121</v>
          </cell>
          <cell r="K98" t="str">
            <v>18111537510</v>
          </cell>
        </row>
        <row r="99">
          <cell r="J99" t="str">
            <v>237001</v>
          </cell>
          <cell r="K99" t="str">
            <v>18980300911</v>
          </cell>
        </row>
        <row r="100">
          <cell r="J100" t="str">
            <v>109056</v>
          </cell>
          <cell r="K100" t="str">
            <v>18990874484</v>
          </cell>
        </row>
        <row r="101">
          <cell r="J101" t="str">
            <v>109021</v>
          </cell>
          <cell r="K101" t="str">
            <v>13038202663</v>
          </cell>
        </row>
        <row r="102">
          <cell r="J102" t="str">
            <v>303016</v>
          </cell>
          <cell r="K102" t="str">
            <v>13696220290</v>
          </cell>
        </row>
        <row r="103">
          <cell r="J103" t="str">
            <v>109120</v>
          </cell>
          <cell r="K103" t="str">
            <v>18111537550</v>
          </cell>
        </row>
        <row r="104">
          <cell r="J104" t="str">
            <v>303040</v>
          </cell>
          <cell r="K104" t="str">
            <v>13708278971</v>
          </cell>
        </row>
        <row r="105">
          <cell r="J105" t="str">
            <v>303020</v>
          </cell>
          <cell r="K105" t="str">
            <v>13990759693</v>
          </cell>
        </row>
        <row r="106">
          <cell r="J106" t="str">
            <v>303018</v>
          </cell>
          <cell r="K106" t="str">
            <v>13649059809</v>
          </cell>
        </row>
        <row r="107">
          <cell r="J107" t="str">
            <v>109119</v>
          </cell>
          <cell r="K107" t="str">
            <v>15892257857</v>
          </cell>
        </row>
        <row r="108">
          <cell r="J108" t="str">
            <v>109114</v>
          </cell>
          <cell r="K108" t="str">
            <v>13888430241</v>
          </cell>
        </row>
        <row r="109">
          <cell r="J109" t="str">
            <v>109029</v>
          </cell>
          <cell r="K109" t="str">
            <v>18111533369</v>
          </cell>
        </row>
        <row r="110">
          <cell r="J110" t="str">
            <v>303036</v>
          </cell>
          <cell r="K110" t="str">
            <v>13458239969</v>
          </cell>
        </row>
        <row r="111">
          <cell r="J111" t="str">
            <v>208009</v>
          </cell>
          <cell r="K111" t="str">
            <v>18227320611</v>
          </cell>
        </row>
        <row r="112">
          <cell r="J112" t="str">
            <v>303030</v>
          </cell>
          <cell r="K112" t="str">
            <v>13219137982</v>
          </cell>
        </row>
        <row r="113">
          <cell r="J113" t="str">
            <v>303038</v>
          </cell>
          <cell r="K113" t="str">
            <v>13890859276</v>
          </cell>
        </row>
        <row r="114">
          <cell r="J114" t="str">
            <v>303029</v>
          </cell>
          <cell r="K114" t="str">
            <v>13551687165</v>
          </cell>
        </row>
        <row r="115">
          <cell r="J115" t="str">
            <v>301110</v>
          </cell>
          <cell r="K115" t="str">
            <v>13518286300</v>
          </cell>
        </row>
        <row r="116">
          <cell r="J116" t="str">
            <v>303019</v>
          </cell>
          <cell r="K116" t="str">
            <v>18990877593</v>
          </cell>
        </row>
        <row r="117">
          <cell r="J117" t="str">
            <v>303022</v>
          </cell>
          <cell r="K117" t="str">
            <v>18008170753</v>
          </cell>
        </row>
        <row r="118">
          <cell r="J118" t="str">
            <v>303023</v>
          </cell>
          <cell r="K118" t="str">
            <v>13890812908</v>
          </cell>
        </row>
        <row r="119">
          <cell r="J119" t="str">
            <v>232001</v>
          </cell>
          <cell r="K119" t="str">
            <v>13281933527</v>
          </cell>
        </row>
        <row r="120">
          <cell r="J120" t="str">
            <v>303043</v>
          </cell>
          <cell r="K120" t="str">
            <v>18990855707</v>
          </cell>
        </row>
        <row r="121">
          <cell r="J121" t="str">
            <v>289087</v>
          </cell>
          <cell r="K121" t="str">
            <v>13890709681</v>
          </cell>
        </row>
        <row r="122">
          <cell r="J122" t="str">
            <v>303015</v>
          </cell>
          <cell r="K122" t="str">
            <v>13219101328</v>
          </cell>
        </row>
        <row r="123">
          <cell r="J123" t="str">
            <v>303044</v>
          </cell>
          <cell r="K123" t="str">
            <v>15882638950</v>
          </cell>
        </row>
        <row r="124">
          <cell r="J124" t="str">
            <v>303045</v>
          </cell>
          <cell r="K124" t="str">
            <v>13699699918</v>
          </cell>
        </row>
        <row r="125">
          <cell r="J125" t="str">
            <v>232013</v>
          </cell>
          <cell r="K125" t="str">
            <v>15328869060</v>
          </cell>
        </row>
        <row r="126">
          <cell r="J126" t="str">
            <v>280020</v>
          </cell>
          <cell r="K126" t="str">
            <v>15182971870</v>
          </cell>
        </row>
        <row r="127">
          <cell r="J127" t="str">
            <v>280045</v>
          </cell>
          <cell r="K127" t="str">
            <v>15892458088</v>
          </cell>
        </row>
        <row r="128">
          <cell r="J128" t="str">
            <v>211012</v>
          </cell>
          <cell r="K128" t="str">
            <v>18008175878</v>
          </cell>
        </row>
        <row r="129">
          <cell r="J129" t="str">
            <v>111025</v>
          </cell>
          <cell r="K129" t="str">
            <v>13698281118</v>
          </cell>
        </row>
        <row r="130">
          <cell r="J130" t="str">
            <v>101081</v>
          </cell>
          <cell r="K130" t="str">
            <v>13320768173</v>
          </cell>
        </row>
        <row r="131">
          <cell r="J131" t="str">
            <v>228002</v>
          </cell>
          <cell r="K131" t="str">
            <v>13890791898</v>
          </cell>
        </row>
        <row r="132">
          <cell r="J132" t="str">
            <v>228004</v>
          </cell>
          <cell r="K132" t="str">
            <v>13628092255</v>
          </cell>
        </row>
        <row r="133">
          <cell r="J133" t="str">
            <v>222003</v>
          </cell>
          <cell r="K133" t="str">
            <v>13890830278</v>
          </cell>
        </row>
        <row r="134">
          <cell r="J134" t="str">
            <v>222005</v>
          </cell>
          <cell r="K134" t="str">
            <v>18990829455</v>
          </cell>
        </row>
        <row r="135">
          <cell r="J135" t="str">
            <v>222004</v>
          </cell>
          <cell r="K135" t="str">
            <v>15082788751</v>
          </cell>
        </row>
        <row r="136">
          <cell r="J136" t="str">
            <v>112005</v>
          </cell>
          <cell r="K136" t="str">
            <v>13990883863</v>
          </cell>
        </row>
        <row r="137">
          <cell r="J137" t="str">
            <v>212006</v>
          </cell>
          <cell r="K137" t="str">
            <v>18990828009</v>
          </cell>
        </row>
        <row r="138">
          <cell r="J138" t="str">
            <v>280034</v>
          </cell>
          <cell r="K138" t="str">
            <v>13696216307</v>
          </cell>
        </row>
        <row r="139">
          <cell r="J139" t="str">
            <v>242001</v>
          </cell>
          <cell r="K139" t="str">
            <v>13064313007</v>
          </cell>
        </row>
        <row r="140">
          <cell r="J140" t="str">
            <v>106100</v>
          </cell>
          <cell r="K140" t="str">
            <v>15882683658</v>
          </cell>
        </row>
        <row r="141">
          <cell r="J141" t="str">
            <v>114006</v>
          </cell>
          <cell r="K141" t="str">
            <v>15983773888</v>
          </cell>
        </row>
        <row r="142">
          <cell r="J142" t="str">
            <v>208004</v>
          </cell>
          <cell r="K142" t="str">
            <v>18008171259</v>
          </cell>
        </row>
        <row r="143">
          <cell r="J143" t="str">
            <v>109039</v>
          </cell>
          <cell r="K143" t="str">
            <v>18990894968</v>
          </cell>
        </row>
        <row r="144">
          <cell r="J144" t="str">
            <v>114012</v>
          </cell>
          <cell r="K144" t="str">
            <v>13808273650</v>
          </cell>
        </row>
        <row r="145">
          <cell r="J145" t="str">
            <v>114011</v>
          </cell>
          <cell r="K145" t="str">
            <v>18080309526</v>
          </cell>
        </row>
        <row r="146">
          <cell r="J146" t="str">
            <v>114013</v>
          </cell>
          <cell r="K146" t="str">
            <v>13540945877</v>
          </cell>
        </row>
        <row r="147">
          <cell r="J147" t="str">
            <v>114014</v>
          </cell>
          <cell r="K147" t="str">
            <v>13778185098</v>
          </cell>
        </row>
        <row r="148">
          <cell r="J148" t="str">
            <v>114015</v>
          </cell>
          <cell r="K148" t="str">
            <v>13550599733</v>
          </cell>
        </row>
        <row r="149">
          <cell r="J149" t="str">
            <v>114016</v>
          </cell>
          <cell r="K149" t="str">
            <v>13699677666</v>
          </cell>
        </row>
        <row r="150">
          <cell r="J150" t="str">
            <v>114018</v>
          </cell>
          <cell r="K150" t="str">
            <v>15983775592</v>
          </cell>
        </row>
        <row r="151">
          <cell r="J151" t="str">
            <v>114020</v>
          </cell>
          <cell r="K151" t="str">
            <v>15882656191</v>
          </cell>
        </row>
        <row r="152">
          <cell r="J152" t="str">
            <v>114021</v>
          </cell>
          <cell r="K152" t="str">
            <v>13219156910</v>
          </cell>
        </row>
        <row r="153">
          <cell r="J153" t="str">
            <v>114024</v>
          </cell>
          <cell r="K153" t="str">
            <v>13547559900</v>
          </cell>
        </row>
        <row r="154">
          <cell r="J154" t="str">
            <v>114025</v>
          </cell>
          <cell r="K154" t="str">
            <v>15908470711</v>
          </cell>
        </row>
        <row r="155">
          <cell r="J155" t="str">
            <v>114026</v>
          </cell>
          <cell r="K155" t="str">
            <v>13890867556</v>
          </cell>
        </row>
        <row r="156">
          <cell r="J156" t="str">
            <v>114027</v>
          </cell>
          <cell r="K156" t="str">
            <v>13568600888</v>
          </cell>
        </row>
        <row r="157">
          <cell r="J157" t="str">
            <v>114028</v>
          </cell>
          <cell r="K157" t="str">
            <v>13699690444</v>
          </cell>
        </row>
        <row r="158">
          <cell r="J158" t="str">
            <v>114029</v>
          </cell>
          <cell r="K158" t="str">
            <v>13990731568</v>
          </cell>
        </row>
        <row r="159">
          <cell r="J159" t="str">
            <v>114030</v>
          </cell>
          <cell r="K159" t="str">
            <v>13890739183</v>
          </cell>
        </row>
        <row r="160">
          <cell r="J160" t="str">
            <v>114031</v>
          </cell>
          <cell r="K160" t="str">
            <v>13990785232</v>
          </cell>
        </row>
        <row r="161">
          <cell r="J161" t="str">
            <v>114033</v>
          </cell>
          <cell r="K161" t="str">
            <v>15908470556</v>
          </cell>
        </row>
        <row r="162">
          <cell r="J162" t="str">
            <v>114035</v>
          </cell>
          <cell r="K162" t="str">
            <v>15882650880</v>
          </cell>
        </row>
        <row r="163">
          <cell r="J163" t="str">
            <v>114037</v>
          </cell>
          <cell r="K163" t="str">
            <v>13708278002</v>
          </cell>
        </row>
        <row r="164">
          <cell r="J164" t="str">
            <v>114038</v>
          </cell>
          <cell r="K164" t="str">
            <v>13438766117</v>
          </cell>
        </row>
        <row r="165">
          <cell r="J165" t="str">
            <v>114039</v>
          </cell>
          <cell r="K165" t="str">
            <v>15882656192</v>
          </cell>
        </row>
        <row r="166">
          <cell r="J166" t="str">
            <v>114040</v>
          </cell>
          <cell r="K166" t="str">
            <v>15983795316</v>
          </cell>
        </row>
        <row r="167">
          <cell r="J167" t="str">
            <v>114041</v>
          </cell>
          <cell r="K167" t="str">
            <v>13408176699</v>
          </cell>
        </row>
        <row r="168">
          <cell r="J168" t="str">
            <v>114042</v>
          </cell>
          <cell r="K168" t="str">
            <v>13990828298</v>
          </cell>
        </row>
        <row r="169">
          <cell r="J169" t="str">
            <v>114043</v>
          </cell>
          <cell r="K169" t="str">
            <v>13990713771</v>
          </cell>
        </row>
        <row r="170">
          <cell r="J170" t="str">
            <v>114045</v>
          </cell>
          <cell r="K170" t="str">
            <v>18282011365</v>
          </cell>
        </row>
        <row r="171">
          <cell r="J171" t="str">
            <v>114046</v>
          </cell>
          <cell r="K171" t="str">
            <v>13990764041</v>
          </cell>
        </row>
        <row r="172">
          <cell r="J172" t="str">
            <v>114048</v>
          </cell>
          <cell r="K172" t="str">
            <v>13990880117</v>
          </cell>
        </row>
        <row r="173">
          <cell r="J173" t="str">
            <v>114049</v>
          </cell>
          <cell r="K173" t="str">
            <v>15082770729</v>
          </cell>
        </row>
        <row r="174">
          <cell r="J174" t="str">
            <v>114051</v>
          </cell>
          <cell r="K174" t="str">
            <v>13698296810</v>
          </cell>
        </row>
        <row r="175">
          <cell r="J175" t="str">
            <v>114052</v>
          </cell>
          <cell r="K175" t="str">
            <v>15228155628</v>
          </cell>
        </row>
        <row r="176">
          <cell r="J176" t="str">
            <v>114053</v>
          </cell>
          <cell r="K176" t="str">
            <v>15881781087</v>
          </cell>
        </row>
        <row r="177">
          <cell r="J177" t="str">
            <v>114054</v>
          </cell>
          <cell r="K177" t="str">
            <v>18080326065</v>
          </cell>
        </row>
        <row r="178">
          <cell r="J178" t="str">
            <v>114055</v>
          </cell>
          <cell r="K178" t="str">
            <v>13350659995</v>
          </cell>
        </row>
        <row r="179">
          <cell r="J179" t="str">
            <v>114059</v>
          </cell>
          <cell r="K179" t="str">
            <v>18681758910</v>
          </cell>
        </row>
        <row r="180">
          <cell r="J180" t="str">
            <v>114061</v>
          </cell>
          <cell r="K180" t="str">
            <v>18783931577</v>
          </cell>
        </row>
        <row r="181">
          <cell r="J181" t="str">
            <v>114062</v>
          </cell>
          <cell r="K181" t="str">
            <v>13890778160</v>
          </cell>
        </row>
        <row r="182">
          <cell r="J182" t="str">
            <v>114065</v>
          </cell>
          <cell r="K182" t="str">
            <v>15775859126</v>
          </cell>
        </row>
        <row r="183">
          <cell r="J183" t="str">
            <v>114066</v>
          </cell>
          <cell r="K183" t="str">
            <v>15983776219</v>
          </cell>
        </row>
        <row r="184">
          <cell r="J184" t="str">
            <v>114068</v>
          </cell>
          <cell r="K184" t="str">
            <v>15881728160</v>
          </cell>
        </row>
        <row r="185">
          <cell r="J185" t="str">
            <v>114069</v>
          </cell>
          <cell r="K185" t="str">
            <v>15181753532</v>
          </cell>
        </row>
        <row r="186">
          <cell r="J186" t="str">
            <v>114071</v>
          </cell>
          <cell r="K186" t="str">
            <v>15328873344</v>
          </cell>
        </row>
        <row r="187">
          <cell r="J187" t="str">
            <v>114072</v>
          </cell>
          <cell r="K187" t="str">
            <v>18282065039</v>
          </cell>
        </row>
        <row r="188">
          <cell r="J188" t="str">
            <v>201037</v>
          </cell>
          <cell r="K188" t="str">
            <v>18121907123</v>
          </cell>
        </row>
        <row r="189">
          <cell r="J189" t="str">
            <v>201015</v>
          </cell>
          <cell r="K189" t="str">
            <v>18990828555</v>
          </cell>
        </row>
        <row r="190">
          <cell r="J190" t="str">
            <v>231005</v>
          </cell>
          <cell r="K190" t="str">
            <v>18990884366</v>
          </cell>
        </row>
        <row r="191">
          <cell r="J191" t="str">
            <v>114073</v>
          </cell>
          <cell r="K191" t="str">
            <v>13206003399</v>
          </cell>
        </row>
        <row r="192">
          <cell r="J192" t="str">
            <v>114074</v>
          </cell>
          <cell r="K192" t="str">
            <v>13890856636</v>
          </cell>
        </row>
        <row r="193">
          <cell r="J193" t="str">
            <v>114075</v>
          </cell>
          <cell r="K193" t="str">
            <v>18882338318</v>
          </cell>
        </row>
        <row r="194">
          <cell r="J194" t="str">
            <v>114076</v>
          </cell>
          <cell r="K194" t="str">
            <v>13568618939</v>
          </cell>
        </row>
        <row r="195">
          <cell r="J195" t="str">
            <v>115057</v>
          </cell>
          <cell r="K195" t="str">
            <v>13989199393</v>
          </cell>
        </row>
        <row r="196">
          <cell r="J196" t="str">
            <v>121025</v>
          </cell>
          <cell r="K196" t="str">
            <v>18783932680</v>
          </cell>
        </row>
        <row r="197">
          <cell r="J197" t="str">
            <v>205013</v>
          </cell>
          <cell r="K197" t="str">
            <v>18140275141</v>
          </cell>
        </row>
        <row r="198">
          <cell r="J198" t="str">
            <v>106087</v>
          </cell>
          <cell r="K198" t="str">
            <v>18990735856</v>
          </cell>
        </row>
        <row r="199">
          <cell r="J199" t="str">
            <v>208007</v>
          </cell>
          <cell r="K199" t="str">
            <v>15309078381</v>
          </cell>
        </row>
        <row r="200">
          <cell r="J200" t="str">
            <v>210005</v>
          </cell>
          <cell r="K200" t="str">
            <v>15298228402</v>
          </cell>
        </row>
        <row r="201">
          <cell r="J201" t="str">
            <v>115082</v>
          </cell>
          <cell r="K201" t="str">
            <v>15984860085</v>
          </cell>
        </row>
        <row r="202">
          <cell r="J202" t="str">
            <v>205010</v>
          </cell>
          <cell r="K202" t="str">
            <v>15882635101</v>
          </cell>
        </row>
        <row r="203">
          <cell r="J203" t="str">
            <v>107056</v>
          </cell>
          <cell r="K203" t="str">
            <v>13698288256</v>
          </cell>
        </row>
        <row r="204">
          <cell r="J204" t="str">
            <v>107023</v>
          </cell>
          <cell r="K204" t="str">
            <v>18781730920</v>
          </cell>
        </row>
        <row r="205">
          <cell r="J205" t="str">
            <v>103032</v>
          </cell>
          <cell r="K205" t="str">
            <v>18990839508</v>
          </cell>
        </row>
        <row r="206">
          <cell r="J206" t="str">
            <v>205011</v>
          </cell>
          <cell r="K206" t="str">
            <v>18783927637</v>
          </cell>
        </row>
        <row r="207">
          <cell r="J207" t="str">
            <v>105168</v>
          </cell>
          <cell r="K207" t="str">
            <v>18090584528</v>
          </cell>
        </row>
        <row r="208">
          <cell r="J208" t="str">
            <v>107021</v>
          </cell>
          <cell r="K208" t="str">
            <v>18990828255</v>
          </cell>
        </row>
        <row r="209">
          <cell r="J209" t="str">
            <v>107074</v>
          </cell>
          <cell r="K209" t="str">
            <v>13808271696</v>
          </cell>
        </row>
        <row r="210">
          <cell r="J210" t="str">
            <v>217008</v>
          </cell>
          <cell r="K210" t="str">
            <v>13659082888</v>
          </cell>
        </row>
        <row r="211">
          <cell r="J211" t="str">
            <v>107024</v>
          </cell>
          <cell r="K211" t="str">
            <v>13990766130</v>
          </cell>
        </row>
        <row r="212">
          <cell r="J212" t="str">
            <v>107036</v>
          </cell>
          <cell r="K212" t="str">
            <v>18080330433</v>
          </cell>
        </row>
        <row r="213">
          <cell r="J213" t="str">
            <v>107065</v>
          </cell>
          <cell r="K213" t="str">
            <v>15808171136</v>
          </cell>
        </row>
        <row r="214">
          <cell r="J214" t="str">
            <v>107052</v>
          </cell>
          <cell r="K214" t="str">
            <v>18181114320</v>
          </cell>
        </row>
        <row r="215">
          <cell r="J215" t="str">
            <v>101035</v>
          </cell>
          <cell r="K215" t="str">
            <v>13990881019</v>
          </cell>
        </row>
        <row r="216">
          <cell r="J216" t="str">
            <v>107054</v>
          </cell>
          <cell r="K216" t="str">
            <v>13678288016</v>
          </cell>
        </row>
        <row r="217">
          <cell r="J217" t="str">
            <v>107088</v>
          </cell>
          <cell r="K217" t="str">
            <v>15528611017</v>
          </cell>
        </row>
        <row r="218">
          <cell r="J218" t="str">
            <v>117031</v>
          </cell>
          <cell r="K218" t="str">
            <v>15882465675</v>
          </cell>
        </row>
        <row r="219">
          <cell r="J219" t="str">
            <v>107037</v>
          </cell>
          <cell r="K219" t="str">
            <v>13808279190</v>
          </cell>
        </row>
        <row r="220">
          <cell r="J220" t="str">
            <v>107050</v>
          </cell>
          <cell r="K220" t="str">
            <v>18990787659</v>
          </cell>
        </row>
        <row r="221">
          <cell r="J221" t="str">
            <v>107053</v>
          </cell>
          <cell r="K221" t="str">
            <v>13990889894</v>
          </cell>
        </row>
        <row r="222">
          <cell r="J222" t="str">
            <v>107039</v>
          </cell>
          <cell r="K222" t="str">
            <v>18280830080</v>
          </cell>
        </row>
        <row r="223">
          <cell r="J223" t="str">
            <v>107033</v>
          </cell>
          <cell r="K223" t="str">
            <v>15983794940</v>
          </cell>
        </row>
        <row r="224">
          <cell r="J224" t="str">
            <v>107067</v>
          </cell>
          <cell r="K224" t="str">
            <v>13696008040</v>
          </cell>
        </row>
        <row r="225">
          <cell r="J225" t="str">
            <v>107073</v>
          </cell>
          <cell r="K225" t="str">
            <v>18990884589</v>
          </cell>
        </row>
        <row r="226">
          <cell r="J226" t="str">
            <v>107080</v>
          </cell>
          <cell r="K226" t="str">
            <v>13018129635</v>
          </cell>
        </row>
        <row r="227">
          <cell r="J227" t="str">
            <v>107078</v>
          </cell>
          <cell r="K227" t="str">
            <v>13890719820</v>
          </cell>
        </row>
        <row r="228">
          <cell r="J228" t="str">
            <v>107041</v>
          </cell>
          <cell r="K228" t="str">
            <v>13990782000</v>
          </cell>
        </row>
        <row r="229">
          <cell r="J229" t="str">
            <v>107083</v>
          </cell>
          <cell r="K229" t="str">
            <v>18990781160</v>
          </cell>
        </row>
        <row r="230">
          <cell r="J230" t="str">
            <v>107047</v>
          </cell>
          <cell r="K230" t="str">
            <v>15378393717</v>
          </cell>
        </row>
        <row r="231">
          <cell r="J231" t="str">
            <v>117026</v>
          </cell>
          <cell r="K231" t="str">
            <v>15182911531</v>
          </cell>
        </row>
        <row r="232">
          <cell r="J232" t="str">
            <v>117028</v>
          </cell>
          <cell r="K232" t="str">
            <v>13696019912</v>
          </cell>
        </row>
        <row r="233">
          <cell r="J233" t="str">
            <v>117029</v>
          </cell>
          <cell r="K233" t="str">
            <v>19802877641</v>
          </cell>
        </row>
        <row r="234">
          <cell r="J234" t="str">
            <v>117030</v>
          </cell>
          <cell r="K234" t="str">
            <v>15908374776</v>
          </cell>
        </row>
        <row r="235">
          <cell r="J235" t="str">
            <v>280060</v>
          </cell>
          <cell r="K235" t="str">
            <v>13688231873</v>
          </cell>
        </row>
        <row r="236">
          <cell r="J236" t="str">
            <v>280016</v>
          </cell>
          <cell r="K236" t="str">
            <v>15228121447</v>
          </cell>
        </row>
        <row r="237">
          <cell r="J237" t="str">
            <v>117027</v>
          </cell>
          <cell r="K237" t="str">
            <v>18281751323</v>
          </cell>
        </row>
        <row r="238">
          <cell r="J238" t="str">
            <v>104020</v>
          </cell>
          <cell r="K238" t="str">
            <v>15881753898</v>
          </cell>
        </row>
        <row r="239">
          <cell r="J239" t="str">
            <v>104018</v>
          </cell>
          <cell r="K239" t="str">
            <v>13990806589</v>
          </cell>
        </row>
        <row r="240">
          <cell r="J240" t="str">
            <v>104033</v>
          </cell>
          <cell r="K240" t="str">
            <v>18090574321</v>
          </cell>
        </row>
        <row r="241">
          <cell r="J241" t="str">
            <v>104050</v>
          </cell>
          <cell r="K241" t="str">
            <v>13540959661</v>
          </cell>
        </row>
        <row r="242">
          <cell r="J242" t="str">
            <v>104048</v>
          </cell>
          <cell r="K242" t="str">
            <v>18008173200</v>
          </cell>
        </row>
        <row r="243">
          <cell r="J243" t="str">
            <v>104035</v>
          </cell>
          <cell r="K243" t="str">
            <v>13696235056</v>
          </cell>
        </row>
        <row r="244">
          <cell r="J244" t="str">
            <v>104042</v>
          </cell>
          <cell r="K244" t="str">
            <v>15328442703</v>
          </cell>
        </row>
        <row r="245">
          <cell r="J245" t="str">
            <v>103069</v>
          </cell>
          <cell r="K245" t="str">
            <v>15328442663</v>
          </cell>
        </row>
        <row r="246">
          <cell r="J246" t="str">
            <v>104029</v>
          </cell>
          <cell r="K246" t="str">
            <v>15808176828</v>
          </cell>
        </row>
        <row r="247">
          <cell r="J247" t="str">
            <v>104023</v>
          </cell>
          <cell r="K247" t="str">
            <v>13438772968</v>
          </cell>
        </row>
        <row r="248">
          <cell r="J248" t="str">
            <v>104015</v>
          </cell>
          <cell r="K248" t="str">
            <v>13320769633</v>
          </cell>
        </row>
        <row r="249">
          <cell r="J249" t="str">
            <v>104011</v>
          </cell>
          <cell r="K249" t="str">
            <v>18990890251</v>
          </cell>
        </row>
        <row r="250">
          <cell r="J250" t="str">
            <v>104047</v>
          </cell>
          <cell r="K250" t="str">
            <v>18681755905</v>
          </cell>
        </row>
        <row r="251">
          <cell r="J251" t="str">
            <v>104024</v>
          </cell>
          <cell r="K251" t="str">
            <v>18048831278</v>
          </cell>
        </row>
        <row r="252">
          <cell r="J252" t="str">
            <v>104046</v>
          </cell>
          <cell r="K252" t="str">
            <v>13990703272</v>
          </cell>
        </row>
        <row r="253">
          <cell r="J253" t="str">
            <v>104044</v>
          </cell>
          <cell r="K253" t="str">
            <v>13540942327</v>
          </cell>
        </row>
        <row r="254">
          <cell r="J254" t="str">
            <v>104051</v>
          </cell>
          <cell r="K254" t="str">
            <v>15881782057</v>
          </cell>
        </row>
        <row r="255">
          <cell r="J255" t="str">
            <v>104019</v>
          </cell>
          <cell r="K255" t="str">
            <v>15378486335</v>
          </cell>
        </row>
        <row r="256">
          <cell r="J256" t="str">
            <v>104025</v>
          </cell>
          <cell r="K256" t="str">
            <v>13388229822</v>
          </cell>
        </row>
        <row r="257">
          <cell r="J257" t="str">
            <v>104026</v>
          </cell>
          <cell r="K257" t="str">
            <v>18990718035</v>
          </cell>
        </row>
        <row r="258">
          <cell r="J258" t="str">
            <v>104049</v>
          </cell>
          <cell r="K258" t="str">
            <v>13330761259</v>
          </cell>
        </row>
        <row r="259">
          <cell r="J259" t="str">
            <v>104012</v>
          </cell>
          <cell r="K259" t="str">
            <v>13699669224</v>
          </cell>
        </row>
        <row r="260">
          <cell r="J260" t="str">
            <v>104027</v>
          </cell>
          <cell r="K260" t="str">
            <v>15378396689</v>
          </cell>
        </row>
        <row r="261">
          <cell r="J261" t="str">
            <v>104028</v>
          </cell>
          <cell r="K261" t="str">
            <v>18990820606</v>
          </cell>
        </row>
        <row r="262">
          <cell r="J262" t="str">
            <v>104038</v>
          </cell>
          <cell r="K262" t="str">
            <v>18990823303</v>
          </cell>
        </row>
        <row r="263">
          <cell r="J263" t="str">
            <v>104043</v>
          </cell>
          <cell r="K263" t="str">
            <v>15181753007</v>
          </cell>
        </row>
        <row r="264">
          <cell r="J264" t="str">
            <v>104054</v>
          </cell>
          <cell r="K264" t="str">
            <v>18784575860</v>
          </cell>
        </row>
        <row r="265">
          <cell r="J265" t="str">
            <v>234001</v>
          </cell>
          <cell r="K265" t="str">
            <v>13540937708</v>
          </cell>
        </row>
        <row r="266">
          <cell r="J266" t="str">
            <v>234002</v>
          </cell>
          <cell r="K266" t="str">
            <v>15182926937</v>
          </cell>
        </row>
        <row r="267">
          <cell r="J267" t="str">
            <v>297043</v>
          </cell>
          <cell r="K267" t="str">
            <v>18990719143</v>
          </cell>
        </row>
        <row r="268">
          <cell r="J268" t="str">
            <v>104052</v>
          </cell>
          <cell r="K268" t="str">
            <v>15983781500</v>
          </cell>
        </row>
        <row r="269">
          <cell r="J269" t="str">
            <v>109024</v>
          </cell>
          <cell r="K269" t="str">
            <v>18990821699</v>
          </cell>
        </row>
        <row r="270">
          <cell r="J270" t="str">
            <v>280042</v>
          </cell>
          <cell r="K270" t="str">
            <v>18990758961</v>
          </cell>
        </row>
        <row r="271">
          <cell r="J271" t="str">
            <v>109030</v>
          </cell>
          <cell r="K271" t="str">
            <v>18081580007</v>
          </cell>
        </row>
        <row r="272">
          <cell r="J272" t="str">
            <v>242002</v>
          </cell>
          <cell r="K272" t="str">
            <v>15196750905</v>
          </cell>
        </row>
        <row r="273">
          <cell r="J273" t="str">
            <v>237002</v>
          </cell>
          <cell r="K273" t="str">
            <v>18780753751</v>
          </cell>
        </row>
        <row r="274">
          <cell r="J274" t="str">
            <v>121018</v>
          </cell>
          <cell r="K274" t="str">
            <v>13568602500</v>
          </cell>
        </row>
        <row r="275">
          <cell r="J275" t="str">
            <v>121009</v>
          </cell>
          <cell r="K275" t="str">
            <v>18990803165</v>
          </cell>
        </row>
        <row r="276">
          <cell r="J276" t="str">
            <v>109038</v>
          </cell>
          <cell r="K276" t="str">
            <v>18780730033</v>
          </cell>
        </row>
        <row r="277">
          <cell r="J277" t="str">
            <v>207005</v>
          </cell>
          <cell r="K277" t="str">
            <v>18990752288</v>
          </cell>
        </row>
        <row r="278">
          <cell r="J278" t="str">
            <v>102044</v>
          </cell>
          <cell r="K278" t="str">
            <v>18989196611</v>
          </cell>
        </row>
        <row r="279">
          <cell r="J279" t="str">
            <v>218006</v>
          </cell>
          <cell r="K279" t="str">
            <v>18990882653</v>
          </cell>
        </row>
        <row r="280">
          <cell r="J280" t="str">
            <v>121014</v>
          </cell>
          <cell r="K280" t="str">
            <v>18635423289</v>
          </cell>
        </row>
        <row r="281">
          <cell r="J281" t="str">
            <v>121013</v>
          </cell>
          <cell r="K281" t="str">
            <v>13989191557</v>
          </cell>
        </row>
        <row r="282">
          <cell r="J282" t="str">
            <v>113032</v>
          </cell>
          <cell r="K282" t="str">
            <v>15520891133</v>
          </cell>
        </row>
        <row r="283">
          <cell r="J283" t="str">
            <v>121012</v>
          </cell>
          <cell r="K283" t="str">
            <v>18990889505</v>
          </cell>
        </row>
        <row r="284">
          <cell r="J284" t="str">
            <v>113034</v>
          </cell>
          <cell r="K284" t="str">
            <v>13990899891</v>
          </cell>
        </row>
        <row r="285">
          <cell r="J285" t="str">
            <v>121005</v>
          </cell>
          <cell r="K285" t="str">
            <v>15760588513</v>
          </cell>
        </row>
        <row r="286">
          <cell r="J286" t="str">
            <v>121002</v>
          </cell>
          <cell r="K286" t="str">
            <v>13890756922</v>
          </cell>
        </row>
        <row r="287">
          <cell r="J287" t="str">
            <v>102050</v>
          </cell>
          <cell r="K287" t="str">
            <v>18090551732</v>
          </cell>
        </row>
        <row r="288">
          <cell r="J288" t="str">
            <v>102071</v>
          </cell>
          <cell r="K288" t="str">
            <v>18980300612</v>
          </cell>
        </row>
        <row r="289">
          <cell r="J289" t="str">
            <v>102046</v>
          </cell>
          <cell r="K289" t="str">
            <v>13909073690</v>
          </cell>
        </row>
        <row r="290">
          <cell r="J290" t="str">
            <v>201011</v>
          </cell>
          <cell r="K290" t="str">
            <v>18990826111</v>
          </cell>
        </row>
        <row r="291">
          <cell r="J291" t="str">
            <v>102021</v>
          </cell>
          <cell r="K291" t="str">
            <v>13350660777</v>
          </cell>
        </row>
        <row r="292">
          <cell r="J292" t="str">
            <v>121017</v>
          </cell>
          <cell r="K292" t="str">
            <v>13696227323</v>
          </cell>
        </row>
        <row r="293">
          <cell r="J293" t="str">
            <v>121021</v>
          </cell>
          <cell r="K293" t="str">
            <v>15328886853</v>
          </cell>
        </row>
        <row r="294">
          <cell r="J294" t="str">
            <v>121020</v>
          </cell>
          <cell r="K294" t="str">
            <v>13568606208</v>
          </cell>
        </row>
        <row r="295">
          <cell r="J295" t="str">
            <v>280022</v>
          </cell>
          <cell r="K295" t="str">
            <v>13330769999</v>
          </cell>
        </row>
        <row r="296">
          <cell r="J296" t="str">
            <v>121024</v>
          </cell>
          <cell r="K296" t="str">
            <v>17729887971</v>
          </cell>
        </row>
        <row r="297">
          <cell r="J297" t="str">
            <v>121023</v>
          </cell>
          <cell r="K297" t="str">
            <v>18990756666</v>
          </cell>
        </row>
        <row r="298">
          <cell r="J298" t="str">
            <v>121019</v>
          </cell>
          <cell r="K298" t="str">
            <v>13659057831</v>
          </cell>
        </row>
        <row r="299">
          <cell r="J299" t="str">
            <v>102078</v>
          </cell>
          <cell r="K299" t="str">
            <v>15328890418</v>
          </cell>
        </row>
        <row r="300">
          <cell r="J300" t="str">
            <v>102077</v>
          </cell>
          <cell r="K300" t="str">
            <v>15882668330</v>
          </cell>
        </row>
        <row r="301">
          <cell r="J301" t="str">
            <v>121015</v>
          </cell>
          <cell r="K301" t="str">
            <v>18281721100</v>
          </cell>
        </row>
        <row r="302">
          <cell r="J302" t="str">
            <v>121026</v>
          </cell>
          <cell r="K302" t="str">
            <v>18883385107</v>
          </cell>
        </row>
        <row r="303">
          <cell r="J303" t="str">
            <v>121027</v>
          </cell>
          <cell r="K303" t="str">
            <v>13350401987</v>
          </cell>
        </row>
        <row r="304">
          <cell r="J304" t="str">
            <v>121010</v>
          </cell>
          <cell r="K304" t="str">
            <v>18990823730</v>
          </cell>
        </row>
        <row r="305">
          <cell r="J305" t="str">
            <v>121007</v>
          </cell>
          <cell r="K305" t="str">
            <v>18784769121</v>
          </cell>
        </row>
        <row r="306">
          <cell r="J306" t="str">
            <v>121016</v>
          </cell>
          <cell r="K306" t="str">
            <v>15983796565</v>
          </cell>
        </row>
        <row r="307">
          <cell r="J307" t="str">
            <v>121022</v>
          </cell>
          <cell r="K307" t="str">
            <v>13018128008</v>
          </cell>
        </row>
        <row r="308">
          <cell r="J308" t="str">
            <v>101007</v>
          </cell>
          <cell r="K308" t="str">
            <v>13990837789</v>
          </cell>
        </row>
        <row r="309">
          <cell r="J309" t="str">
            <v>116013</v>
          </cell>
          <cell r="K309" t="str">
            <v>18909070207</v>
          </cell>
        </row>
        <row r="310">
          <cell r="J310" t="str">
            <v>101014</v>
          </cell>
          <cell r="K310" t="str">
            <v>13219131715</v>
          </cell>
        </row>
        <row r="311">
          <cell r="J311" t="str">
            <v>101016</v>
          </cell>
          <cell r="K311" t="str">
            <v>13990856558</v>
          </cell>
        </row>
        <row r="312">
          <cell r="J312" t="str">
            <v>101021</v>
          </cell>
          <cell r="K312" t="str">
            <v>18881767788</v>
          </cell>
        </row>
        <row r="313">
          <cell r="J313" t="str">
            <v>101006</v>
          </cell>
          <cell r="K313" t="str">
            <v>15228168786</v>
          </cell>
        </row>
        <row r="314">
          <cell r="J314" t="str">
            <v>102135</v>
          </cell>
          <cell r="K314" t="str">
            <v>13458203062</v>
          </cell>
        </row>
        <row r="315">
          <cell r="J315" t="str">
            <v>101017</v>
          </cell>
          <cell r="K315" t="str">
            <v>18990828277</v>
          </cell>
        </row>
        <row r="316">
          <cell r="J316" t="str">
            <v>101022</v>
          </cell>
          <cell r="K316" t="str">
            <v>18990874066</v>
          </cell>
        </row>
        <row r="317">
          <cell r="J317" t="str">
            <v>101028</v>
          </cell>
          <cell r="K317" t="str">
            <v>13778465786</v>
          </cell>
        </row>
        <row r="318">
          <cell r="J318" t="str">
            <v>101036</v>
          </cell>
          <cell r="K318" t="str">
            <v>15387610666</v>
          </cell>
        </row>
        <row r="319">
          <cell r="J319" t="str">
            <v>101042</v>
          </cell>
          <cell r="K319" t="str">
            <v>18990874305</v>
          </cell>
        </row>
        <row r="320">
          <cell r="J320" t="str">
            <v>101055</v>
          </cell>
          <cell r="K320" t="str">
            <v>15181779586</v>
          </cell>
        </row>
        <row r="321">
          <cell r="J321" t="str">
            <v>101060</v>
          </cell>
          <cell r="K321" t="str">
            <v>15298228502</v>
          </cell>
        </row>
        <row r="322">
          <cell r="J322" t="str">
            <v>101072</v>
          </cell>
          <cell r="K322" t="str">
            <v>15181765566</v>
          </cell>
        </row>
        <row r="323">
          <cell r="J323" t="str">
            <v>101078</v>
          </cell>
          <cell r="K323" t="str">
            <v>15281773040</v>
          </cell>
        </row>
        <row r="324">
          <cell r="J324" t="str">
            <v>105173</v>
          </cell>
          <cell r="K324" t="str">
            <v>18090595833</v>
          </cell>
        </row>
        <row r="325">
          <cell r="J325" t="str">
            <v>107035</v>
          </cell>
          <cell r="K325" t="str">
            <v>13350401311</v>
          </cell>
        </row>
        <row r="326">
          <cell r="J326" t="str">
            <v>110057</v>
          </cell>
          <cell r="K326" t="str">
            <v>19915928810</v>
          </cell>
        </row>
        <row r="327">
          <cell r="J327" t="str">
            <v>115010</v>
          </cell>
          <cell r="K327" t="str">
            <v>15183558989</v>
          </cell>
        </row>
        <row r="328">
          <cell r="J328" t="str">
            <v>118024</v>
          </cell>
          <cell r="K328" t="str">
            <v>15181719578</v>
          </cell>
        </row>
        <row r="329">
          <cell r="J329" t="str">
            <v>119027</v>
          </cell>
          <cell r="K329" t="str">
            <v>18681788588</v>
          </cell>
        </row>
        <row r="330">
          <cell r="J330" t="str">
            <v>125001</v>
          </cell>
          <cell r="K330" t="str">
            <v>17711288802</v>
          </cell>
        </row>
        <row r="331">
          <cell r="J331" t="str">
            <v>125002</v>
          </cell>
          <cell r="K331" t="str">
            <v>13700973276</v>
          </cell>
        </row>
        <row r="332">
          <cell r="J332" t="str">
            <v>125004</v>
          </cell>
          <cell r="K332" t="str">
            <v>15775857225</v>
          </cell>
        </row>
        <row r="333">
          <cell r="J333" t="str">
            <v>125007</v>
          </cell>
          <cell r="K333" t="str">
            <v>15196754849</v>
          </cell>
        </row>
        <row r="334">
          <cell r="J334" t="str">
            <v>125009</v>
          </cell>
          <cell r="K334" t="str">
            <v>18681757216</v>
          </cell>
        </row>
        <row r="335">
          <cell r="J335" t="str">
            <v>125003</v>
          </cell>
          <cell r="K335" t="str">
            <v>18909074760</v>
          </cell>
        </row>
        <row r="336">
          <cell r="J336" t="str">
            <v>280036</v>
          </cell>
          <cell r="K336" t="str">
            <v>18990868409</v>
          </cell>
        </row>
        <row r="337">
          <cell r="J337" t="str">
            <v>103019</v>
          </cell>
          <cell r="K337" t="str">
            <v>18681762999</v>
          </cell>
        </row>
        <row r="338">
          <cell r="J338" t="str">
            <v>111047</v>
          </cell>
          <cell r="K338" t="str">
            <v>13890813066</v>
          </cell>
        </row>
        <row r="339">
          <cell r="J339" t="str">
            <v>220016</v>
          </cell>
          <cell r="K339" t="str">
            <v>18990828218</v>
          </cell>
        </row>
        <row r="340">
          <cell r="J340" t="str">
            <v>220011</v>
          </cell>
          <cell r="K340" t="str">
            <v>18989180009</v>
          </cell>
        </row>
        <row r="341">
          <cell r="J341" t="str">
            <v>220019</v>
          </cell>
          <cell r="K341" t="str">
            <v>18882339992</v>
          </cell>
        </row>
        <row r="342">
          <cell r="J342" t="str">
            <v>106001</v>
          </cell>
          <cell r="K342" t="str">
            <v>15882618816</v>
          </cell>
        </row>
        <row r="343">
          <cell r="J343" t="str">
            <v>220012</v>
          </cell>
          <cell r="K343" t="str">
            <v>18081568723</v>
          </cell>
        </row>
        <row r="344">
          <cell r="J344" t="str">
            <v>217014</v>
          </cell>
          <cell r="K344" t="str">
            <v>15298206567</v>
          </cell>
        </row>
        <row r="345">
          <cell r="J345" t="str">
            <v>220003</v>
          </cell>
          <cell r="K345" t="str">
            <v>13778183738</v>
          </cell>
        </row>
        <row r="346">
          <cell r="J346" t="str">
            <v>220023</v>
          </cell>
          <cell r="K346" t="str">
            <v>18990888878</v>
          </cell>
        </row>
        <row r="347">
          <cell r="J347" t="str">
            <v>220026</v>
          </cell>
          <cell r="K347" t="str">
            <v>15183563565</v>
          </cell>
        </row>
        <row r="348">
          <cell r="J348" t="str">
            <v>220022</v>
          </cell>
          <cell r="K348" t="str">
            <v>18227391699</v>
          </cell>
        </row>
        <row r="349">
          <cell r="J349" t="str">
            <v>301207</v>
          </cell>
          <cell r="K349" t="str">
            <v>13518290592</v>
          </cell>
        </row>
        <row r="350">
          <cell r="J350" t="str">
            <v>228007</v>
          </cell>
          <cell r="K350" t="str">
            <v/>
          </cell>
        </row>
        <row r="351">
          <cell r="J351" t="str">
            <v>220027</v>
          </cell>
          <cell r="K351" t="str">
            <v/>
          </cell>
        </row>
        <row r="352">
          <cell r="J352" t="str">
            <v>280001</v>
          </cell>
          <cell r="K352" t="str">
            <v>15181782025</v>
          </cell>
        </row>
        <row r="353">
          <cell r="J353" t="str">
            <v>280037</v>
          </cell>
          <cell r="K353" t="str">
            <v>13990807186</v>
          </cell>
        </row>
        <row r="354">
          <cell r="J354" t="str">
            <v>220030</v>
          </cell>
          <cell r="K354" t="str">
            <v>18990884379</v>
          </cell>
        </row>
        <row r="355">
          <cell r="J355" t="str">
            <v>280015</v>
          </cell>
          <cell r="K355" t="str">
            <v>13696208087</v>
          </cell>
        </row>
        <row r="356">
          <cell r="J356" t="str">
            <v>220031</v>
          </cell>
          <cell r="K356" t="str">
            <v>13550589809</v>
          </cell>
        </row>
        <row r="357">
          <cell r="J357" t="str">
            <v>220034</v>
          </cell>
          <cell r="K357" t="str">
            <v>18090584230</v>
          </cell>
        </row>
        <row r="358">
          <cell r="J358" t="str">
            <v>220033</v>
          </cell>
          <cell r="K358" t="str">
            <v>15298227809</v>
          </cell>
        </row>
        <row r="359">
          <cell r="J359" t="str">
            <v>220021</v>
          </cell>
          <cell r="K359" t="str">
            <v>13990866170</v>
          </cell>
        </row>
        <row r="360">
          <cell r="J360" t="str">
            <v>220028</v>
          </cell>
          <cell r="K360" t="str">
            <v>13659086662</v>
          </cell>
        </row>
        <row r="361">
          <cell r="J361" t="str">
            <v>301041</v>
          </cell>
          <cell r="K361" t="str">
            <v/>
          </cell>
        </row>
        <row r="362">
          <cell r="J362" t="str">
            <v>112008</v>
          </cell>
          <cell r="K362" t="str">
            <v>13990886998</v>
          </cell>
        </row>
        <row r="363">
          <cell r="J363" t="str">
            <v>205005</v>
          </cell>
          <cell r="K363" t="str">
            <v>18990829080</v>
          </cell>
        </row>
        <row r="364">
          <cell r="J364" t="str">
            <v>114058</v>
          </cell>
          <cell r="K364" t="str">
            <v>15983756601</v>
          </cell>
        </row>
        <row r="365">
          <cell r="J365" t="str">
            <v>111027</v>
          </cell>
          <cell r="K365" t="str">
            <v>18781700333</v>
          </cell>
        </row>
        <row r="366">
          <cell r="J366" t="str">
            <v>224005</v>
          </cell>
          <cell r="K366" t="str">
            <v>15328868233</v>
          </cell>
        </row>
        <row r="367">
          <cell r="J367" t="str">
            <v>106092</v>
          </cell>
          <cell r="K367" t="str">
            <v>13990830595</v>
          </cell>
        </row>
        <row r="368">
          <cell r="J368" t="str">
            <v>111067</v>
          </cell>
          <cell r="K368" t="str">
            <v>18980316916</v>
          </cell>
        </row>
        <row r="369">
          <cell r="J369" t="str">
            <v>101013</v>
          </cell>
          <cell r="K369" t="str">
            <v>13340775287</v>
          </cell>
        </row>
        <row r="370">
          <cell r="J370" t="str">
            <v>206004</v>
          </cell>
          <cell r="K370" t="str">
            <v>13990885000</v>
          </cell>
        </row>
        <row r="371">
          <cell r="J371" t="str">
            <v>103023</v>
          </cell>
          <cell r="K371" t="str">
            <v>15328889922</v>
          </cell>
        </row>
        <row r="372">
          <cell r="J372" t="str">
            <v>201013</v>
          </cell>
          <cell r="K372" t="str">
            <v/>
          </cell>
        </row>
        <row r="373">
          <cell r="J373" t="str">
            <v>216009</v>
          </cell>
          <cell r="K373" t="str">
            <v>18909072888</v>
          </cell>
        </row>
        <row r="374">
          <cell r="J374" t="str">
            <v>105169</v>
          </cell>
          <cell r="K374" t="str">
            <v>18990827062</v>
          </cell>
        </row>
        <row r="375">
          <cell r="J375" t="str">
            <v>219003</v>
          </cell>
          <cell r="K375" t="str">
            <v>15351277658</v>
          </cell>
        </row>
        <row r="376">
          <cell r="J376" t="str">
            <v>219004</v>
          </cell>
          <cell r="K376" t="str">
            <v>18990828032</v>
          </cell>
        </row>
        <row r="377">
          <cell r="J377" t="str">
            <v>301010</v>
          </cell>
          <cell r="K377" t="str">
            <v>18990874178</v>
          </cell>
        </row>
        <row r="378">
          <cell r="J378" t="str">
            <v>208008</v>
          </cell>
          <cell r="K378" t="str">
            <v>18990827266</v>
          </cell>
        </row>
        <row r="379">
          <cell r="J379" t="str">
            <v>210004</v>
          </cell>
          <cell r="K379" t="str">
            <v>18582168868</v>
          </cell>
        </row>
        <row r="380">
          <cell r="J380" t="str">
            <v>102134</v>
          </cell>
          <cell r="K380" t="str">
            <v>15808175510</v>
          </cell>
        </row>
        <row r="381">
          <cell r="J381" t="str">
            <v>280038</v>
          </cell>
          <cell r="K381" t="str">
            <v>15181766871</v>
          </cell>
        </row>
        <row r="382">
          <cell r="J382" t="str">
            <v>210007</v>
          </cell>
          <cell r="K382" t="str">
            <v>18048830582</v>
          </cell>
        </row>
        <row r="383">
          <cell r="J383" t="str">
            <v>218003</v>
          </cell>
          <cell r="K383" t="str">
            <v>18080350111</v>
          </cell>
        </row>
        <row r="384">
          <cell r="J384" t="str">
            <v>208006</v>
          </cell>
          <cell r="K384" t="str">
            <v>18989199687</v>
          </cell>
        </row>
        <row r="385">
          <cell r="J385" t="str">
            <v>111040</v>
          </cell>
          <cell r="K385" t="str">
            <v>18090595589</v>
          </cell>
        </row>
        <row r="386">
          <cell r="J386" t="str">
            <v>109036</v>
          </cell>
          <cell r="K386" t="str">
            <v>18990888048</v>
          </cell>
        </row>
        <row r="387">
          <cell r="J387" t="str">
            <v>215026</v>
          </cell>
          <cell r="K387" t="str">
            <v>17383544139</v>
          </cell>
        </row>
        <row r="388">
          <cell r="J388" t="str">
            <v>301012</v>
          </cell>
          <cell r="K388" t="str">
            <v>13990763536</v>
          </cell>
        </row>
        <row r="389">
          <cell r="J389" t="str">
            <v>235001</v>
          </cell>
          <cell r="K389" t="str">
            <v>15881751700</v>
          </cell>
        </row>
        <row r="390">
          <cell r="J390" t="str">
            <v>115009</v>
          </cell>
          <cell r="K390" t="str">
            <v>13036566727</v>
          </cell>
        </row>
        <row r="391">
          <cell r="J391" t="str">
            <v>103029</v>
          </cell>
          <cell r="K391" t="str">
            <v>13990728612</v>
          </cell>
        </row>
        <row r="392">
          <cell r="J392" t="str">
            <v>101076</v>
          </cell>
          <cell r="K392" t="str">
            <v>15983783868</v>
          </cell>
        </row>
        <row r="393">
          <cell r="J393" t="str">
            <v>110007</v>
          </cell>
          <cell r="K393" t="str">
            <v>13350250006</v>
          </cell>
        </row>
        <row r="394">
          <cell r="J394" t="str">
            <v>113003</v>
          </cell>
          <cell r="K394" t="str">
            <v>13696235853</v>
          </cell>
        </row>
        <row r="395">
          <cell r="J395" t="str">
            <v>102039</v>
          </cell>
          <cell r="K395" t="str">
            <v>13989198973</v>
          </cell>
        </row>
        <row r="396">
          <cell r="J396" t="str">
            <v>102101</v>
          </cell>
          <cell r="K396" t="str">
            <v>15328858033</v>
          </cell>
        </row>
        <row r="397">
          <cell r="J397" t="str">
            <v>215054</v>
          </cell>
          <cell r="K397" t="str">
            <v>15309079207</v>
          </cell>
        </row>
        <row r="398">
          <cell r="J398" t="str">
            <v>108023</v>
          </cell>
          <cell r="K398" t="str">
            <v>13699669123</v>
          </cell>
        </row>
        <row r="399">
          <cell r="J399" t="str">
            <v>102023</v>
          </cell>
          <cell r="K399" t="str">
            <v>15881735138</v>
          </cell>
        </row>
        <row r="400">
          <cell r="J400" t="str">
            <v>215010</v>
          </cell>
          <cell r="K400" t="str">
            <v>13547565078</v>
          </cell>
        </row>
        <row r="401">
          <cell r="J401" t="str">
            <v>215077</v>
          </cell>
          <cell r="K401" t="str">
            <v>13990880861</v>
          </cell>
        </row>
        <row r="402">
          <cell r="J402" t="str">
            <v>215012</v>
          </cell>
          <cell r="K402" t="str">
            <v>13086360445</v>
          </cell>
        </row>
        <row r="403">
          <cell r="J403" t="str">
            <v>215053</v>
          </cell>
          <cell r="K403" t="str">
            <v>13551912298</v>
          </cell>
        </row>
        <row r="404">
          <cell r="J404" t="str">
            <v>215028</v>
          </cell>
          <cell r="K404" t="str">
            <v>13990862900</v>
          </cell>
        </row>
        <row r="405">
          <cell r="J405" t="str">
            <v>215042</v>
          </cell>
          <cell r="K405" t="str">
            <v>13350636619</v>
          </cell>
        </row>
        <row r="406">
          <cell r="J406" t="str">
            <v>215016</v>
          </cell>
          <cell r="K406" t="str">
            <v>18990823365</v>
          </cell>
        </row>
        <row r="407">
          <cell r="J407" t="str">
            <v>215050</v>
          </cell>
          <cell r="K407" t="str">
            <v>18989186729</v>
          </cell>
        </row>
        <row r="408">
          <cell r="J408" t="str">
            <v>280007</v>
          </cell>
          <cell r="K408" t="str">
            <v>18990831536</v>
          </cell>
        </row>
        <row r="409">
          <cell r="J409" t="str">
            <v>215059</v>
          </cell>
          <cell r="K409" t="str">
            <v>13890764558</v>
          </cell>
        </row>
        <row r="410">
          <cell r="J410" t="str">
            <v>215094</v>
          </cell>
          <cell r="K410" t="str">
            <v>13458203312</v>
          </cell>
        </row>
        <row r="411">
          <cell r="J411" t="str">
            <v>215069</v>
          </cell>
          <cell r="K411" t="str">
            <v>13518296789</v>
          </cell>
        </row>
        <row r="412">
          <cell r="J412" t="str">
            <v>114064</v>
          </cell>
          <cell r="K412" t="str">
            <v>18989190319</v>
          </cell>
        </row>
        <row r="413">
          <cell r="J413" t="str">
            <v>215075</v>
          </cell>
          <cell r="K413" t="str">
            <v>13056429293</v>
          </cell>
        </row>
        <row r="414">
          <cell r="J414" t="str">
            <v>215091</v>
          </cell>
          <cell r="K414" t="str">
            <v>15882663688</v>
          </cell>
        </row>
        <row r="415">
          <cell r="J415" t="str">
            <v>215058</v>
          </cell>
          <cell r="K415" t="str">
            <v>18048832606</v>
          </cell>
        </row>
        <row r="416">
          <cell r="J416" t="str">
            <v>215008</v>
          </cell>
          <cell r="K416" t="str">
            <v>15328861939</v>
          </cell>
        </row>
        <row r="417">
          <cell r="J417" t="str">
            <v>215011</v>
          </cell>
          <cell r="K417" t="str">
            <v>18048960422</v>
          </cell>
        </row>
        <row r="418">
          <cell r="J418" t="str">
            <v>215048</v>
          </cell>
          <cell r="K418" t="str">
            <v>18086900882</v>
          </cell>
        </row>
        <row r="419">
          <cell r="J419" t="str">
            <v>215084</v>
          </cell>
          <cell r="K419" t="str">
            <v>18990871886</v>
          </cell>
        </row>
        <row r="420">
          <cell r="J420" t="str">
            <v>215095</v>
          </cell>
          <cell r="K420" t="str">
            <v>15181759090</v>
          </cell>
        </row>
        <row r="421">
          <cell r="J421" t="str">
            <v>215078</v>
          </cell>
          <cell r="K421" t="str">
            <v>18781751371</v>
          </cell>
        </row>
        <row r="422">
          <cell r="J422" t="str">
            <v>215096</v>
          </cell>
          <cell r="K422" t="str">
            <v>13547558496</v>
          </cell>
        </row>
        <row r="423">
          <cell r="J423" t="str">
            <v>215057</v>
          </cell>
          <cell r="K423" t="str">
            <v>15881772616</v>
          </cell>
        </row>
        <row r="424">
          <cell r="J424" t="str">
            <v>215047</v>
          </cell>
          <cell r="K424" t="str">
            <v>18990822311</v>
          </cell>
        </row>
        <row r="425">
          <cell r="J425" t="str">
            <v>215039</v>
          </cell>
          <cell r="K425" t="str">
            <v>15328860563</v>
          </cell>
        </row>
        <row r="426">
          <cell r="J426" t="str">
            <v>215052</v>
          </cell>
          <cell r="K426" t="str">
            <v>13038213080</v>
          </cell>
        </row>
        <row r="427">
          <cell r="J427" t="str">
            <v>215089</v>
          </cell>
          <cell r="K427" t="str">
            <v>18008177235</v>
          </cell>
        </row>
        <row r="428">
          <cell r="J428" t="str">
            <v>215045</v>
          </cell>
          <cell r="K428" t="str">
            <v>13330762766</v>
          </cell>
        </row>
        <row r="429">
          <cell r="J429" t="str">
            <v>215074</v>
          </cell>
          <cell r="K429" t="str">
            <v>15983782488</v>
          </cell>
        </row>
        <row r="430">
          <cell r="J430" t="str">
            <v>215083</v>
          </cell>
          <cell r="K430" t="str">
            <v>18990825056</v>
          </cell>
        </row>
        <row r="431">
          <cell r="J431" t="str">
            <v>215090</v>
          </cell>
          <cell r="K431" t="str">
            <v>15328419815</v>
          </cell>
        </row>
        <row r="432">
          <cell r="J432" t="str">
            <v>215056</v>
          </cell>
          <cell r="K432" t="str">
            <v>13330770973</v>
          </cell>
        </row>
        <row r="433">
          <cell r="J433" t="str">
            <v>215031</v>
          </cell>
          <cell r="K433" t="str">
            <v>13551918460</v>
          </cell>
        </row>
        <row r="434">
          <cell r="J434" t="str">
            <v>215055</v>
          </cell>
          <cell r="K434" t="str">
            <v>15309078928</v>
          </cell>
        </row>
        <row r="435">
          <cell r="J435" t="str">
            <v>215088</v>
          </cell>
          <cell r="K435" t="str">
            <v>13458207787</v>
          </cell>
        </row>
        <row r="436">
          <cell r="J436" t="str">
            <v>215093</v>
          </cell>
          <cell r="K436" t="str">
            <v>18008171161</v>
          </cell>
        </row>
        <row r="437">
          <cell r="J437" t="str">
            <v>215034</v>
          </cell>
          <cell r="K437" t="str">
            <v>18990875519</v>
          </cell>
        </row>
        <row r="438">
          <cell r="J438" t="str">
            <v>215046</v>
          </cell>
          <cell r="K438" t="str">
            <v>18090772866</v>
          </cell>
        </row>
        <row r="439">
          <cell r="J439" t="str">
            <v>215071</v>
          </cell>
          <cell r="K439" t="str">
            <v>13909070280</v>
          </cell>
        </row>
        <row r="440">
          <cell r="J440" t="str">
            <v>215097</v>
          </cell>
          <cell r="K440" t="str">
            <v>15309070973</v>
          </cell>
        </row>
        <row r="441">
          <cell r="J441" t="str">
            <v>108072</v>
          </cell>
          <cell r="K441" t="str">
            <v>18181409055</v>
          </cell>
        </row>
        <row r="442">
          <cell r="J442" t="str">
            <v>280046</v>
          </cell>
          <cell r="K442" t="str">
            <v>13550592518</v>
          </cell>
        </row>
        <row r="443">
          <cell r="J443" t="str">
            <v>215049</v>
          </cell>
          <cell r="K443" t="str">
            <v>13629055028</v>
          </cell>
        </row>
        <row r="444">
          <cell r="J444" t="str">
            <v>215013</v>
          </cell>
          <cell r="K444" t="str">
            <v>18090550015</v>
          </cell>
        </row>
        <row r="445">
          <cell r="J445" t="str">
            <v>215068</v>
          </cell>
          <cell r="K445" t="str">
            <v>18990713330</v>
          </cell>
        </row>
        <row r="446">
          <cell r="J446" t="str">
            <v>114007</v>
          </cell>
          <cell r="K446" t="str">
            <v/>
          </cell>
        </row>
        <row r="447">
          <cell r="J447" t="str">
            <v>304001</v>
          </cell>
          <cell r="K447" t="str">
            <v>15228169888</v>
          </cell>
        </row>
        <row r="448">
          <cell r="J448" t="str">
            <v>103012</v>
          </cell>
          <cell r="K448" t="str">
            <v>13086368131</v>
          </cell>
        </row>
        <row r="449">
          <cell r="J449" t="str">
            <v>118009</v>
          </cell>
          <cell r="K449" t="str">
            <v>15328858036</v>
          </cell>
        </row>
        <row r="450">
          <cell r="J450" t="str">
            <v>103002</v>
          </cell>
          <cell r="K450" t="str">
            <v/>
          </cell>
        </row>
        <row r="451">
          <cell r="J451" t="str">
            <v>301109</v>
          </cell>
          <cell r="K451" t="str">
            <v>15181777366</v>
          </cell>
        </row>
        <row r="452">
          <cell r="J452" t="str">
            <v>301311</v>
          </cell>
          <cell r="K452" t="str">
            <v/>
          </cell>
        </row>
        <row r="453">
          <cell r="J453" t="str">
            <v>301029</v>
          </cell>
          <cell r="K453" t="str">
            <v/>
          </cell>
        </row>
        <row r="454">
          <cell r="J454" t="str">
            <v>220024</v>
          </cell>
          <cell r="K454" t="str">
            <v/>
          </cell>
        </row>
        <row r="455">
          <cell r="J455" t="str">
            <v>280019</v>
          </cell>
          <cell r="K455" t="str">
            <v>18282068966</v>
          </cell>
        </row>
        <row r="456">
          <cell r="J456" t="str">
            <v>240002</v>
          </cell>
          <cell r="K456" t="str">
            <v/>
          </cell>
        </row>
        <row r="457">
          <cell r="J457" t="str">
            <v>301046</v>
          </cell>
          <cell r="K457" t="str">
            <v/>
          </cell>
        </row>
        <row r="458">
          <cell r="J458" t="str">
            <v>301058</v>
          </cell>
          <cell r="K458" t="str">
            <v/>
          </cell>
        </row>
        <row r="459">
          <cell r="J459" t="str">
            <v>301197</v>
          </cell>
          <cell r="K459" t="str">
            <v/>
          </cell>
        </row>
        <row r="460">
          <cell r="J460" t="str">
            <v>304005</v>
          </cell>
          <cell r="K460" t="str">
            <v/>
          </cell>
        </row>
        <row r="461">
          <cell r="J461" t="str">
            <v>217023</v>
          </cell>
          <cell r="K461" t="str">
            <v/>
          </cell>
        </row>
        <row r="462">
          <cell r="J462" t="str">
            <v>301103</v>
          </cell>
          <cell r="K462" t="str">
            <v/>
          </cell>
        </row>
        <row r="463">
          <cell r="J463" t="str">
            <v>301098</v>
          </cell>
          <cell r="K463" t="str">
            <v/>
          </cell>
        </row>
        <row r="464">
          <cell r="J464" t="str">
            <v>301201</v>
          </cell>
          <cell r="K464" t="str">
            <v/>
          </cell>
        </row>
        <row r="465">
          <cell r="J465" t="str">
            <v>239001</v>
          </cell>
          <cell r="K465" t="str">
            <v/>
          </cell>
        </row>
        <row r="466">
          <cell r="J466" t="str">
            <v>301095</v>
          </cell>
          <cell r="K466" t="str">
            <v/>
          </cell>
        </row>
        <row r="467">
          <cell r="J467" t="str">
            <v>240001</v>
          </cell>
          <cell r="K467" t="str">
            <v>15228121275</v>
          </cell>
        </row>
        <row r="468">
          <cell r="J468" t="str">
            <v>240003</v>
          </cell>
          <cell r="K468" t="str">
            <v/>
          </cell>
        </row>
        <row r="469">
          <cell r="J469" t="str">
            <v>301104</v>
          </cell>
          <cell r="K469" t="str">
            <v/>
          </cell>
        </row>
        <row r="470">
          <cell r="J470" t="str">
            <v>239002</v>
          </cell>
          <cell r="K470" t="str">
            <v/>
          </cell>
        </row>
        <row r="471">
          <cell r="J471" t="str">
            <v>240005</v>
          </cell>
          <cell r="K471" t="str">
            <v/>
          </cell>
        </row>
        <row r="472">
          <cell r="J472" t="str">
            <v>240006</v>
          </cell>
          <cell r="K472" t="str">
            <v/>
          </cell>
        </row>
        <row r="473">
          <cell r="J473" t="str">
            <v>240007</v>
          </cell>
          <cell r="K473" t="str">
            <v/>
          </cell>
        </row>
        <row r="474">
          <cell r="J474" t="str">
            <v>214001</v>
          </cell>
          <cell r="K474" t="str">
            <v>13890831738</v>
          </cell>
        </row>
        <row r="475">
          <cell r="J475" t="str">
            <v>104017</v>
          </cell>
          <cell r="K475" t="str">
            <v>15281754666</v>
          </cell>
        </row>
        <row r="476">
          <cell r="J476" t="str">
            <v>208005</v>
          </cell>
          <cell r="K476" t="str">
            <v>18681798599</v>
          </cell>
        </row>
        <row r="477">
          <cell r="J477" t="str">
            <v>119005</v>
          </cell>
          <cell r="K477" t="str">
            <v>15082759888</v>
          </cell>
        </row>
        <row r="478">
          <cell r="J478" t="str">
            <v>106106</v>
          </cell>
          <cell r="K478" t="str">
            <v>13990797878</v>
          </cell>
        </row>
        <row r="479">
          <cell r="J479" t="str">
            <v>119014</v>
          </cell>
          <cell r="K479" t="str">
            <v>13980310639</v>
          </cell>
        </row>
        <row r="480">
          <cell r="J480" t="str">
            <v>119023</v>
          </cell>
          <cell r="K480" t="str">
            <v>13890868370</v>
          </cell>
        </row>
        <row r="481">
          <cell r="J481" t="str">
            <v>119001</v>
          </cell>
          <cell r="K481" t="str">
            <v>15882629999</v>
          </cell>
        </row>
        <row r="482">
          <cell r="J482" t="str">
            <v>119003</v>
          </cell>
          <cell r="K482" t="str">
            <v>13890816282</v>
          </cell>
        </row>
        <row r="483">
          <cell r="J483" t="str">
            <v>119004</v>
          </cell>
          <cell r="K483" t="str">
            <v>13696006743</v>
          </cell>
        </row>
        <row r="484">
          <cell r="J484" t="str">
            <v>103014</v>
          </cell>
          <cell r="K484" t="str">
            <v>15775823555</v>
          </cell>
        </row>
        <row r="485">
          <cell r="J485" t="str">
            <v>119006</v>
          </cell>
          <cell r="K485" t="str">
            <v>18090590008</v>
          </cell>
        </row>
        <row r="486">
          <cell r="J486" t="str">
            <v>119007</v>
          </cell>
          <cell r="K486" t="str">
            <v>13619053226</v>
          </cell>
        </row>
        <row r="487">
          <cell r="J487" t="str">
            <v>119008</v>
          </cell>
          <cell r="K487" t="str">
            <v>13890859582</v>
          </cell>
        </row>
        <row r="488">
          <cell r="J488" t="str">
            <v>119009</v>
          </cell>
          <cell r="K488" t="str">
            <v>13518289669</v>
          </cell>
        </row>
        <row r="489">
          <cell r="J489" t="str">
            <v>119011</v>
          </cell>
          <cell r="K489" t="str">
            <v>13699698873</v>
          </cell>
        </row>
        <row r="490">
          <cell r="J490" t="str">
            <v>119029</v>
          </cell>
          <cell r="K490" t="str">
            <v>15183551553</v>
          </cell>
        </row>
        <row r="491">
          <cell r="J491" t="str">
            <v>119017</v>
          </cell>
          <cell r="K491" t="str">
            <v>15882686570</v>
          </cell>
        </row>
        <row r="492">
          <cell r="J492" t="str">
            <v>119021</v>
          </cell>
          <cell r="K492" t="str">
            <v>13890769993</v>
          </cell>
        </row>
        <row r="493">
          <cell r="J493" t="str">
            <v>119019</v>
          </cell>
          <cell r="K493" t="str">
            <v>18780720758</v>
          </cell>
        </row>
        <row r="494">
          <cell r="J494" t="str">
            <v>119022</v>
          </cell>
          <cell r="K494" t="str">
            <v>13990838686</v>
          </cell>
        </row>
        <row r="495">
          <cell r="J495" t="str">
            <v>119015</v>
          </cell>
          <cell r="K495" t="str">
            <v>15328895937</v>
          </cell>
        </row>
        <row r="496">
          <cell r="J496" t="str">
            <v>104036</v>
          </cell>
          <cell r="K496" t="str">
            <v>13980310034</v>
          </cell>
        </row>
        <row r="497">
          <cell r="J497" t="str">
            <v>119025</v>
          </cell>
          <cell r="K497" t="str">
            <v>13547592997</v>
          </cell>
        </row>
        <row r="498">
          <cell r="J498" t="str">
            <v>102136</v>
          </cell>
          <cell r="K498" t="str">
            <v>15348235127</v>
          </cell>
        </row>
        <row r="499">
          <cell r="J499" t="str">
            <v>120006</v>
          </cell>
          <cell r="K499" t="str">
            <v>13696013987</v>
          </cell>
        </row>
        <row r="500">
          <cell r="J500" t="str">
            <v>120003</v>
          </cell>
          <cell r="K500" t="str">
            <v>15520409125</v>
          </cell>
        </row>
        <row r="501">
          <cell r="J501" t="str">
            <v>119028</v>
          </cell>
          <cell r="K501" t="str">
            <v>15281741957</v>
          </cell>
        </row>
        <row r="502">
          <cell r="J502" t="str">
            <v>120005</v>
          </cell>
          <cell r="K502" t="str">
            <v>15884702280</v>
          </cell>
        </row>
        <row r="503">
          <cell r="J503" t="str">
            <v>120007</v>
          </cell>
          <cell r="K503" t="str">
            <v>15708401943</v>
          </cell>
        </row>
        <row r="504">
          <cell r="J504" t="str">
            <v>215061</v>
          </cell>
          <cell r="K504" t="str">
            <v>13890822321</v>
          </cell>
        </row>
        <row r="505">
          <cell r="J505" t="str">
            <v>120011</v>
          </cell>
          <cell r="K505" t="str">
            <v>15102878083</v>
          </cell>
        </row>
        <row r="506">
          <cell r="J506" t="str">
            <v>120008</v>
          </cell>
          <cell r="K506" t="str">
            <v>15881771915</v>
          </cell>
        </row>
        <row r="507">
          <cell r="J507" t="str">
            <v>120009</v>
          </cell>
          <cell r="K507" t="str">
            <v>13508082638</v>
          </cell>
        </row>
        <row r="508">
          <cell r="J508" t="str">
            <v>120001</v>
          </cell>
          <cell r="K508" t="str">
            <v>18980312796</v>
          </cell>
        </row>
        <row r="509">
          <cell r="J509" t="str">
            <v>118003</v>
          </cell>
          <cell r="K509" t="str">
            <v>13990709099</v>
          </cell>
        </row>
        <row r="510">
          <cell r="J510" t="str">
            <v>101005</v>
          </cell>
          <cell r="K510" t="str">
            <v>13989185856</v>
          </cell>
        </row>
        <row r="511">
          <cell r="J511" t="str">
            <v>101008</v>
          </cell>
          <cell r="K511" t="str">
            <v>13320765663</v>
          </cell>
        </row>
        <row r="512">
          <cell r="J512" t="str">
            <v>101044</v>
          </cell>
          <cell r="K512" t="str">
            <v>18990828088</v>
          </cell>
        </row>
        <row r="513">
          <cell r="J513" t="str">
            <v>101015</v>
          </cell>
          <cell r="K513" t="str">
            <v>18090559720</v>
          </cell>
        </row>
        <row r="514">
          <cell r="J514" t="str">
            <v>101018</v>
          </cell>
          <cell r="K514" t="str">
            <v>18989195511</v>
          </cell>
        </row>
        <row r="515">
          <cell r="J515" t="str">
            <v>106093</v>
          </cell>
          <cell r="K515" t="str">
            <v>13696001419</v>
          </cell>
        </row>
        <row r="516">
          <cell r="J516" t="str">
            <v>101024</v>
          </cell>
          <cell r="K516" t="str">
            <v>15892772368</v>
          </cell>
        </row>
        <row r="517">
          <cell r="J517" t="str">
            <v>101003</v>
          </cell>
          <cell r="K517" t="str">
            <v>13990768893</v>
          </cell>
        </row>
        <row r="518">
          <cell r="J518" t="str">
            <v>101032</v>
          </cell>
          <cell r="K518" t="str">
            <v>18090589325</v>
          </cell>
        </row>
        <row r="519">
          <cell r="J519" t="str">
            <v>118010</v>
          </cell>
          <cell r="K519" t="str">
            <v>18081551776</v>
          </cell>
        </row>
        <row r="520">
          <cell r="J520" t="str">
            <v>101062</v>
          </cell>
          <cell r="K520" t="str">
            <v>18980310821</v>
          </cell>
        </row>
        <row r="521">
          <cell r="J521" t="str">
            <v>118014</v>
          </cell>
          <cell r="K521" t="str">
            <v>13518289678</v>
          </cell>
        </row>
        <row r="522">
          <cell r="J522" t="str">
            <v>101074</v>
          </cell>
          <cell r="K522" t="str">
            <v>13990712577</v>
          </cell>
        </row>
        <row r="523">
          <cell r="J523" t="str">
            <v>101075</v>
          </cell>
          <cell r="K523" t="str">
            <v>13890842030</v>
          </cell>
        </row>
        <row r="524">
          <cell r="J524" t="str">
            <v>118021</v>
          </cell>
          <cell r="K524" t="str">
            <v>18980997860</v>
          </cell>
        </row>
        <row r="525">
          <cell r="J525" t="str">
            <v>118025</v>
          </cell>
          <cell r="K525" t="str">
            <v>13699662651</v>
          </cell>
        </row>
        <row r="526">
          <cell r="J526" t="str">
            <v>118015</v>
          </cell>
          <cell r="K526" t="str">
            <v>13688236181</v>
          </cell>
        </row>
        <row r="527">
          <cell r="J527" t="str">
            <v>101067</v>
          </cell>
          <cell r="K527" t="str">
            <v>13990730760</v>
          </cell>
        </row>
        <row r="528">
          <cell r="J528" t="str">
            <v>101085</v>
          </cell>
          <cell r="K528" t="str">
            <v>18381779508</v>
          </cell>
        </row>
        <row r="529">
          <cell r="J529" t="str">
            <v>101051</v>
          </cell>
          <cell r="K529" t="str">
            <v>15183559200</v>
          </cell>
        </row>
        <row r="530">
          <cell r="J530" t="str">
            <v>112033</v>
          </cell>
          <cell r="K530" t="str">
            <v>18628110399</v>
          </cell>
        </row>
        <row r="531">
          <cell r="J531" t="str">
            <v>101061</v>
          </cell>
          <cell r="K531" t="str">
            <v>13990874553</v>
          </cell>
        </row>
        <row r="532">
          <cell r="J532" t="str">
            <v>101064</v>
          </cell>
          <cell r="K532" t="str">
            <v>13890828522</v>
          </cell>
        </row>
        <row r="533">
          <cell r="J533" t="str">
            <v>118017</v>
          </cell>
          <cell r="K533" t="str">
            <v>13619050123</v>
          </cell>
        </row>
        <row r="534">
          <cell r="J534" t="str">
            <v>118022</v>
          </cell>
          <cell r="K534" t="str">
            <v>13890869842</v>
          </cell>
        </row>
        <row r="535">
          <cell r="J535" t="str">
            <v>118016</v>
          </cell>
          <cell r="K535" t="str">
            <v>18980082502</v>
          </cell>
        </row>
        <row r="536">
          <cell r="J536" t="str">
            <v>101066</v>
          </cell>
          <cell r="K536" t="str">
            <v>13989198622</v>
          </cell>
        </row>
        <row r="537">
          <cell r="J537" t="str">
            <v>101043</v>
          </cell>
          <cell r="K537" t="str">
            <v>13989191816</v>
          </cell>
        </row>
        <row r="538">
          <cell r="J538" t="str">
            <v>101039</v>
          </cell>
          <cell r="K538" t="str">
            <v>13350637012</v>
          </cell>
        </row>
        <row r="539">
          <cell r="J539" t="str">
            <v>101077</v>
          </cell>
          <cell r="K539" t="str">
            <v>18990888224</v>
          </cell>
        </row>
        <row r="540">
          <cell r="J540" t="str">
            <v>101050</v>
          </cell>
          <cell r="K540" t="str">
            <v>15328439526</v>
          </cell>
        </row>
        <row r="541">
          <cell r="J541" t="str">
            <v>101080</v>
          </cell>
          <cell r="K541" t="str">
            <v>18282010842</v>
          </cell>
        </row>
        <row r="542">
          <cell r="J542" t="str">
            <v>101082</v>
          </cell>
          <cell r="K542" t="str">
            <v>18681756829</v>
          </cell>
        </row>
        <row r="543">
          <cell r="J543" t="str">
            <v>106035</v>
          </cell>
          <cell r="K543" t="str">
            <v>15387601089</v>
          </cell>
        </row>
        <row r="544">
          <cell r="J544" t="str">
            <v>106024</v>
          </cell>
          <cell r="K544" t="str">
            <v>13518292175</v>
          </cell>
        </row>
        <row r="545">
          <cell r="J545" t="str">
            <v>106050</v>
          </cell>
          <cell r="K545" t="str">
            <v>15351278105</v>
          </cell>
        </row>
        <row r="546">
          <cell r="J546" t="str">
            <v>106032</v>
          </cell>
          <cell r="K546" t="str">
            <v>18990777886</v>
          </cell>
        </row>
        <row r="547">
          <cell r="J547" t="str">
            <v>106031</v>
          </cell>
          <cell r="K547" t="str">
            <v>15351279561</v>
          </cell>
        </row>
        <row r="548">
          <cell r="J548" t="str">
            <v>213005</v>
          </cell>
          <cell r="K548" t="str">
            <v>13309077772</v>
          </cell>
        </row>
        <row r="549">
          <cell r="J549" t="str">
            <v>106124</v>
          </cell>
          <cell r="K549" t="str">
            <v>18780755880</v>
          </cell>
        </row>
        <row r="550">
          <cell r="J550" t="str">
            <v>106074</v>
          </cell>
          <cell r="K550" t="str">
            <v>13508273403</v>
          </cell>
        </row>
        <row r="551">
          <cell r="J551" t="str">
            <v>106011</v>
          </cell>
          <cell r="K551" t="str">
            <v>18990828176</v>
          </cell>
        </row>
        <row r="552">
          <cell r="J552" t="str">
            <v>106088</v>
          </cell>
          <cell r="K552" t="str">
            <v>13890898485</v>
          </cell>
        </row>
        <row r="553">
          <cell r="J553" t="str">
            <v>106019</v>
          </cell>
          <cell r="K553" t="str">
            <v>13659059556</v>
          </cell>
        </row>
        <row r="554">
          <cell r="J554" t="str">
            <v>106023</v>
          </cell>
          <cell r="K554" t="str">
            <v>15328857600</v>
          </cell>
        </row>
        <row r="555">
          <cell r="J555" t="str">
            <v>106089</v>
          </cell>
          <cell r="K555" t="str">
            <v>18990761775</v>
          </cell>
        </row>
        <row r="556">
          <cell r="J556" t="str">
            <v>106060</v>
          </cell>
          <cell r="K556" t="str">
            <v>15328885893</v>
          </cell>
        </row>
        <row r="557">
          <cell r="J557" t="str">
            <v>106103</v>
          </cell>
          <cell r="K557" t="str">
            <v>13990872750</v>
          </cell>
        </row>
        <row r="558">
          <cell r="J558" t="str">
            <v>106030</v>
          </cell>
          <cell r="K558" t="str">
            <v>15309072705</v>
          </cell>
        </row>
        <row r="559">
          <cell r="J559" t="str">
            <v>106064</v>
          </cell>
          <cell r="K559" t="str">
            <v>18980310853</v>
          </cell>
        </row>
        <row r="560">
          <cell r="J560" t="str">
            <v>106041</v>
          </cell>
          <cell r="K560" t="str">
            <v>18990821851</v>
          </cell>
        </row>
        <row r="561">
          <cell r="J561" t="str">
            <v>106027</v>
          </cell>
          <cell r="K561" t="str">
            <v>13696005305</v>
          </cell>
        </row>
        <row r="562">
          <cell r="J562" t="str">
            <v>106055</v>
          </cell>
          <cell r="K562" t="str">
            <v>13890829994</v>
          </cell>
        </row>
        <row r="563">
          <cell r="J563" t="str">
            <v>106122</v>
          </cell>
          <cell r="K563" t="str">
            <v>13890794350</v>
          </cell>
        </row>
        <row r="564">
          <cell r="J564" t="str">
            <v>106044</v>
          </cell>
          <cell r="K564" t="str">
            <v>13458265660</v>
          </cell>
        </row>
        <row r="565">
          <cell r="J565" t="str">
            <v>106028</v>
          </cell>
          <cell r="K565" t="str">
            <v>18008176073</v>
          </cell>
        </row>
        <row r="566">
          <cell r="J566" t="str">
            <v>106042</v>
          </cell>
          <cell r="K566" t="str">
            <v>15983766015</v>
          </cell>
        </row>
        <row r="567">
          <cell r="J567" t="str">
            <v>106063</v>
          </cell>
          <cell r="K567" t="str">
            <v>18080304677</v>
          </cell>
        </row>
        <row r="568">
          <cell r="J568" t="str">
            <v>106115</v>
          </cell>
          <cell r="K568" t="str">
            <v>13696243653</v>
          </cell>
        </row>
        <row r="569">
          <cell r="J569" t="str">
            <v>106075</v>
          </cell>
          <cell r="K569" t="str">
            <v>13540954230</v>
          </cell>
        </row>
        <row r="570">
          <cell r="J570" t="str">
            <v>106084</v>
          </cell>
          <cell r="K570" t="str">
            <v>13340776682</v>
          </cell>
        </row>
        <row r="571">
          <cell r="J571" t="str">
            <v>106127</v>
          </cell>
          <cell r="K571" t="str">
            <v>13508261559</v>
          </cell>
        </row>
        <row r="572">
          <cell r="J572" t="str">
            <v>106126</v>
          </cell>
          <cell r="K572" t="str">
            <v>18781733989</v>
          </cell>
        </row>
        <row r="573">
          <cell r="J573" t="str">
            <v>106128</v>
          </cell>
          <cell r="K573" t="str">
            <v>17765553955</v>
          </cell>
        </row>
        <row r="574">
          <cell r="J574" t="str">
            <v>106040</v>
          </cell>
          <cell r="K574" t="str">
            <v>13408178905</v>
          </cell>
        </row>
        <row r="575">
          <cell r="J575" t="str">
            <v>115054</v>
          </cell>
          <cell r="K575" t="str">
            <v>18781703366</v>
          </cell>
        </row>
        <row r="576">
          <cell r="J576" t="str">
            <v>106036</v>
          </cell>
          <cell r="K576" t="str">
            <v>18989187817</v>
          </cell>
        </row>
        <row r="577">
          <cell r="J577" t="str">
            <v>106073</v>
          </cell>
          <cell r="K577" t="str">
            <v>13990792217</v>
          </cell>
        </row>
        <row r="578">
          <cell r="J578" t="str">
            <v>102029</v>
          </cell>
          <cell r="K578" t="str">
            <v>18008170809</v>
          </cell>
        </row>
        <row r="579">
          <cell r="J579" t="str">
            <v>106072</v>
          </cell>
          <cell r="K579" t="str">
            <v>15281727929</v>
          </cell>
        </row>
        <row r="580">
          <cell r="J580" t="str">
            <v>106091</v>
          </cell>
          <cell r="K580" t="str">
            <v>18145039519</v>
          </cell>
        </row>
        <row r="581">
          <cell r="J581" t="str">
            <v>106119</v>
          </cell>
          <cell r="K581" t="str">
            <v>13890736182</v>
          </cell>
        </row>
        <row r="582">
          <cell r="J582" t="str">
            <v>106117</v>
          </cell>
          <cell r="K582" t="str">
            <v>18990726774</v>
          </cell>
        </row>
        <row r="583">
          <cell r="J583" t="str">
            <v>106114</v>
          </cell>
          <cell r="K583" t="str">
            <v>18783930777</v>
          </cell>
        </row>
        <row r="584">
          <cell r="J584" t="str">
            <v>106110</v>
          </cell>
          <cell r="K584" t="str">
            <v>15682192666</v>
          </cell>
        </row>
        <row r="585">
          <cell r="J585" t="str">
            <v>106062</v>
          </cell>
          <cell r="K585" t="str">
            <v>18080330180</v>
          </cell>
        </row>
        <row r="586">
          <cell r="J586" t="str">
            <v>106080</v>
          </cell>
          <cell r="K586" t="str">
            <v>15082797565</v>
          </cell>
        </row>
        <row r="587">
          <cell r="J587" t="str">
            <v>106120</v>
          </cell>
          <cell r="K587" t="str">
            <v>18783980008</v>
          </cell>
        </row>
        <row r="588">
          <cell r="J588" t="str">
            <v>106108</v>
          </cell>
          <cell r="K588" t="str">
            <v>18990735798</v>
          </cell>
        </row>
        <row r="589">
          <cell r="J589" t="str">
            <v>106049</v>
          </cell>
          <cell r="K589" t="str">
            <v>18990825522</v>
          </cell>
        </row>
        <row r="590">
          <cell r="J590" t="str">
            <v>106033</v>
          </cell>
          <cell r="K590" t="str">
            <v>15351279580</v>
          </cell>
        </row>
        <row r="591">
          <cell r="J591" t="str">
            <v>106038</v>
          </cell>
          <cell r="K591" t="str">
            <v>15298208970</v>
          </cell>
        </row>
        <row r="592">
          <cell r="J592" t="str">
            <v>106113</v>
          </cell>
          <cell r="K592" t="str">
            <v>18582182739</v>
          </cell>
        </row>
        <row r="593">
          <cell r="J593" t="str">
            <v>106047</v>
          </cell>
          <cell r="K593" t="str">
            <v>15281774331</v>
          </cell>
        </row>
        <row r="594">
          <cell r="J594" t="str">
            <v>106123</v>
          </cell>
          <cell r="K594" t="str">
            <v>15881163527</v>
          </cell>
        </row>
        <row r="595">
          <cell r="J595" t="str">
            <v>106094</v>
          </cell>
          <cell r="K595" t="str">
            <v>13778189469</v>
          </cell>
        </row>
        <row r="596">
          <cell r="J596" t="str">
            <v>106021</v>
          </cell>
          <cell r="K596" t="str">
            <v>18990830868</v>
          </cell>
        </row>
        <row r="597">
          <cell r="J597" t="str">
            <v>106121</v>
          </cell>
          <cell r="K597" t="str">
            <v>18990718092</v>
          </cell>
        </row>
        <row r="598">
          <cell r="J598" t="str">
            <v>106037</v>
          </cell>
          <cell r="K598" t="str">
            <v>18990813818</v>
          </cell>
        </row>
        <row r="599">
          <cell r="J599" t="str">
            <v>106058</v>
          </cell>
          <cell r="K599" t="str">
            <v>18980319990</v>
          </cell>
        </row>
        <row r="600">
          <cell r="J600" t="str">
            <v>106059</v>
          </cell>
          <cell r="K600" t="str">
            <v>15328895190</v>
          </cell>
        </row>
        <row r="601">
          <cell r="J601" t="str">
            <v>106104</v>
          </cell>
          <cell r="K601" t="str">
            <v>13890840408</v>
          </cell>
        </row>
        <row r="602">
          <cell r="J602" t="str">
            <v>106081</v>
          </cell>
          <cell r="K602" t="str">
            <v>15281754949</v>
          </cell>
        </row>
        <row r="603">
          <cell r="J603" t="str">
            <v>106082</v>
          </cell>
          <cell r="K603" t="str">
            <v>13890874672</v>
          </cell>
        </row>
        <row r="604">
          <cell r="J604" t="str">
            <v>106026</v>
          </cell>
          <cell r="K604" t="str">
            <v>15309078101</v>
          </cell>
        </row>
        <row r="605">
          <cell r="J605" t="str">
            <v>106097</v>
          </cell>
          <cell r="K605" t="str">
            <v>18990795879</v>
          </cell>
        </row>
        <row r="606">
          <cell r="J606" t="str">
            <v>106085</v>
          </cell>
          <cell r="K606" t="str">
            <v>18081283903</v>
          </cell>
        </row>
        <row r="607">
          <cell r="J607" t="str">
            <v>106095</v>
          </cell>
          <cell r="K607" t="str">
            <v>13990774851</v>
          </cell>
        </row>
        <row r="608">
          <cell r="J608" t="str">
            <v>106052</v>
          </cell>
          <cell r="K608" t="str">
            <v>18783923463</v>
          </cell>
        </row>
        <row r="609">
          <cell r="J609" t="str">
            <v>106111</v>
          </cell>
          <cell r="K609" t="str">
            <v>15882637686</v>
          </cell>
        </row>
        <row r="610">
          <cell r="J610" t="str">
            <v>106078</v>
          </cell>
          <cell r="K610" t="str">
            <v>18990894284</v>
          </cell>
        </row>
        <row r="611">
          <cell r="J611" t="str">
            <v>106029</v>
          </cell>
          <cell r="K611" t="str">
            <v>18081568689</v>
          </cell>
        </row>
        <row r="612">
          <cell r="J612" t="str">
            <v>280014</v>
          </cell>
          <cell r="K612" t="str">
            <v>18382955525</v>
          </cell>
        </row>
        <row r="613">
          <cell r="J613" t="str">
            <v>106098</v>
          </cell>
          <cell r="K613" t="str">
            <v>18990806530</v>
          </cell>
        </row>
        <row r="614">
          <cell r="J614" t="str">
            <v>115046</v>
          </cell>
          <cell r="K614" t="str">
            <v>18990795958</v>
          </cell>
        </row>
        <row r="615">
          <cell r="J615" t="str">
            <v>106109</v>
          </cell>
          <cell r="K615" t="str">
            <v>13990795599</v>
          </cell>
        </row>
        <row r="616">
          <cell r="J616" t="str">
            <v>105029</v>
          </cell>
          <cell r="K616" t="str">
            <v>18990855558</v>
          </cell>
        </row>
        <row r="617">
          <cell r="J617" t="str">
            <v>111057</v>
          </cell>
          <cell r="K617" t="str">
            <v>13890877725</v>
          </cell>
        </row>
        <row r="618">
          <cell r="J618" t="str">
            <v>111051</v>
          </cell>
          <cell r="K618" t="str">
            <v>18990884699</v>
          </cell>
        </row>
        <row r="619">
          <cell r="J619" t="str">
            <v>111020</v>
          </cell>
          <cell r="K619" t="str">
            <v>13990809090</v>
          </cell>
        </row>
        <row r="620">
          <cell r="J620" t="str">
            <v>111061</v>
          </cell>
          <cell r="K620" t="str">
            <v>15328439997</v>
          </cell>
        </row>
        <row r="621">
          <cell r="J621" t="str">
            <v>111009</v>
          </cell>
          <cell r="K621" t="str">
            <v>13909072215</v>
          </cell>
        </row>
        <row r="622">
          <cell r="J622" t="str">
            <v>111012</v>
          </cell>
          <cell r="K622" t="str">
            <v>13990829393</v>
          </cell>
        </row>
        <row r="623">
          <cell r="J623" t="str">
            <v>111010</v>
          </cell>
          <cell r="K623" t="str">
            <v>15882635033</v>
          </cell>
        </row>
        <row r="624">
          <cell r="J624" t="str">
            <v>111007</v>
          </cell>
          <cell r="K624" t="str">
            <v>18990828018</v>
          </cell>
        </row>
        <row r="625">
          <cell r="J625" t="str">
            <v>111014</v>
          </cell>
          <cell r="K625" t="str">
            <v>18990821798</v>
          </cell>
        </row>
        <row r="626">
          <cell r="J626" t="str">
            <v>111015</v>
          </cell>
          <cell r="K626" t="str">
            <v>18990889887</v>
          </cell>
        </row>
        <row r="627">
          <cell r="J627" t="str">
            <v>111017</v>
          </cell>
          <cell r="K627" t="str">
            <v>13350655102</v>
          </cell>
        </row>
        <row r="628">
          <cell r="J628" t="str">
            <v>111016</v>
          </cell>
          <cell r="K628" t="str">
            <v>18990735357</v>
          </cell>
        </row>
        <row r="629">
          <cell r="J629" t="str">
            <v>111022</v>
          </cell>
          <cell r="K629" t="str">
            <v>18990709911</v>
          </cell>
        </row>
        <row r="630">
          <cell r="J630" t="str">
            <v>111019</v>
          </cell>
          <cell r="K630" t="str">
            <v>13088139797</v>
          </cell>
        </row>
        <row r="631">
          <cell r="J631" t="str">
            <v>111023</v>
          </cell>
          <cell r="K631" t="str">
            <v>18990828100</v>
          </cell>
        </row>
        <row r="632">
          <cell r="J632" t="str">
            <v>111024</v>
          </cell>
          <cell r="K632" t="str">
            <v>13038203826</v>
          </cell>
        </row>
        <row r="633">
          <cell r="J633" t="str">
            <v>111026</v>
          </cell>
          <cell r="K633" t="str">
            <v>18081567676</v>
          </cell>
        </row>
        <row r="634">
          <cell r="J634" t="str">
            <v>111033</v>
          </cell>
          <cell r="K634" t="str">
            <v>15328439955</v>
          </cell>
        </row>
        <row r="635">
          <cell r="J635" t="str">
            <v>111068</v>
          </cell>
          <cell r="K635" t="str">
            <v>13678286287</v>
          </cell>
        </row>
        <row r="636">
          <cell r="J636" t="str">
            <v>111031</v>
          </cell>
          <cell r="K636" t="str">
            <v>13890811773</v>
          </cell>
        </row>
        <row r="637">
          <cell r="J637" t="str">
            <v>111030</v>
          </cell>
          <cell r="K637" t="str">
            <v>15892777773</v>
          </cell>
        </row>
        <row r="638">
          <cell r="J638" t="str">
            <v>111032</v>
          </cell>
          <cell r="K638" t="str">
            <v>18090560405</v>
          </cell>
        </row>
        <row r="639">
          <cell r="J639" t="str">
            <v>111036</v>
          </cell>
          <cell r="K639" t="str">
            <v>15378382963</v>
          </cell>
        </row>
        <row r="640">
          <cell r="J640" t="str">
            <v>111029</v>
          </cell>
          <cell r="K640" t="str">
            <v>18989191119</v>
          </cell>
        </row>
        <row r="641">
          <cell r="J641" t="str">
            <v>111035</v>
          </cell>
          <cell r="K641" t="str">
            <v>18990842327</v>
          </cell>
        </row>
        <row r="642">
          <cell r="J642" t="str">
            <v>111058</v>
          </cell>
          <cell r="K642" t="str">
            <v>18008178189</v>
          </cell>
        </row>
        <row r="643">
          <cell r="J643" t="str">
            <v>111059</v>
          </cell>
          <cell r="K643" t="str">
            <v>13696242302</v>
          </cell>
        </row>
        <row r="644">
          <cell r="J644" t="str">
            <v>111060</v>
          </cell>
          <cell r="K644" t="str">
            <v>18990899945</v>
          </cell>
        </row>
        <row r="645">
          <cell r="J645" t="str">
            <v>212007</v>
          </cell>
          <cell r="K645" t="str">
            <v>18909074433</v>
          </cell>
        </row>
        <row r="646">
          <cell r="J646" t="str">
            <v>111038</v>
          </cell>
          <cell r="K646" t="str">
            <v>15583686777</v>
          </cell>
        </row>
        <row r="647">
          <cell r="J647" t="str">
            <v>111063</v>
          </cell>
          <cell r="K647" t="str">
            <v>18090595579</v>
          </cell>
        </row>
        <row r="648">
          <cell r="J648" t="str">
            <v>111071</v>
          </cell>
          <cell r="K648" t="str">
            <v>13990870202</v>
          </cell>
        </row>
        <row r="649">
          <cell r="J649" t="str">
            <v>111039</v>
          </cell>
          <cell r="K649" t="str">
            <v>13890735617</v>
          </cell>
        </row>
        <row r="650">
          <cell r="J650" t="str">
            <v>111043</v>
          </cell>
          <cell r="K650" t="str">
            <v>15328891886</v>
          </cell>
        </row>
        <row r="651">
          <cell r="J651" t="str">
            <v>111080</v>
          </cell>
          <cell r="K651" t="str">
            <v>13990865750</v>
          </cell>
        </row>
        <row r="652">
          <cell r="J652" t="str">
            <v>111044</v>
          </cell>
          <cell r="K652" t="str">
            <v>18681750815</v>
          </cell>
        </row>
        <row r="653">
          <cell r="J653" t="str">
            <v>111046</v>
          </cell>
          <cell r="K653" t="str">
            <v>15328438518</v>
          </cell>
        </row>
        <row r="654">
          <cell r="J654" t="str">
            <v>111052</v>
          </cell>
          <cell r="K654" t="str">
            <v>13696000796</v>
          </cell>
        </row>
        <row r="655">
          <cell r="J655" t="str">
            <v>111064</v>
          </cell>
          <cell r="K655" t="str">
            <v>18990795720</v>
          </cell>
        </row>
        <row r="656">
          <cell r="J656" t="str">
            <v>111065</v>
          </cell>
          <cell r="K656" t="str">
            <v>13890895668</v>
          </cell>
        </row>
        <row r="657">
          <cell r="J657" t="str">
            <v>111054</v>
          </cell>
          <cell r="K657" t="str">
            <v>15351270066</v>
          </cell>
        </row>
        <row r="658">
          <cell r="J658" t="str">
            <v>111053</v>
          </cell>
          <cell r="K658" t="str">
            <v>15528617777</v>
          </cell>
        </row>
        <row r="659">
          <cell r="J659" t="str">
            <v>111028</v>
          </cell>
          <cell r="K659" t="str">
            <v>13678286702</v>
          </cell>
        </row>
        <row r="660">
          <cell r="J660" t="str">
            <v>111042</v>
          </cell>
          <cell r="K660" t="str">
            <v>13518289527</v>
          </cell>
        </row>
        <row r="661">
          <cell r="J661" t="str">
            <v>111070</v>
          </cell>
          <cell r="K661" t="str">
            <v>13458289227</v>
          </cell>
        </row>
        <row r="662">
          <cell r="J662" t="str">
            <v>111072</v>
          </cell>
          <cell r="K662" t="str">
            <v>18081557716</v>
          </cell>
        </row>
        <row r="663">
          <cell r="J663" t="str">
            <v>111074</v>
          </cell>
          <cell r="K663" t="str">
            <v>15892757597</v>
          </cell>
        </row>
        <row r="664">
          <cell r="J664" t="str">
            <v>111075</v>
          </cell>
          <cell r="K664" t="str">
            <v>17781121213</v>
          </cell>
        </row>
        <row r="665">
          <cell r="J665" t="str">
            <v>111041</v>
          </cell>
          <cell r="K665" t="str">
            <v>15328879259</v>
          </cell>
        </row>
        <row r="666">
          <cell r="J666" t="str">
            <v>111049</v>
          </cell>
          <cell r="K666" t="str">
            <v>13890809055</v>
          </cell>
        </row>
        <row r="667">
          <cell r="J667" t="str">
            <v>111077</v>
          </cell>
          <cell r="K667" t="str">
            <v>18281725119</v>
          </cell>
        </row>
        <row r="668">
          <cell r="J668" t="str">
            <v>111078</v>
          </cell>
          <cell r="K668" t="str">
            <v>13699666017</v>
          </cell>
        </row>
        <row r="669">
          <cell r="J669" t="str">
            <v>111081</v>
          </cell>
          <cell r="K669" t="str">
            <v>15182950395</v>
          </cell>
        </row>
        <row r="670">
          <cell r="J670" t="str">
            <v>111082</v>
          </cell>
          <cell r="K670" t="str">
            <v>18227306920</v>
          </cell>
        </row>
        <row r="671">
          <cell r="J671" t="str">
            <v>111084</v>
          </cell>
          <cell r="K671" t="str">
            <v>13990882953</v>
          </cell>
        </row>
        <row r="672">
          <cell r="J672" t="str">
            <v>111085</v>
          </cell>
          <cell r="K672" t="str">
            <v>18784781400</v>
          </cell>
        </row>
        <row r="673">
          <cell r="J673" t="str">
            <v>111090</v>
          </cell>
          <cell r="K673" t="str">
            <v>18990893080</v>
          </cell>
        </row>
        <row r="674">
          <cell r="J674" t="str">
            <v>111050</v>
          </cell>
          <cell r="K674" t="str">
            <v>13096132933</v>
          </cell>
        </row>
        <row r="675">
          <cell r="J675" t="str">
            <v>111097</v>
          </cell>
          <cell r="K675" t="str">
            <v>15882611336</v>
          </cell>
        </row>
        <row r="676">
          <cell r="J676" t="str">
            <v>111096</v>
          </cell>
          <cell r="K676" t="str">
            <v>18608196602</v>
          </cell>
        </row>
        <row r="677">
          <cell r="J677" t="str">
            <v>111098</v>
          </cell>
          <cell r="K677" t="str">
            <v>18783968900</v>
          </cell>
        </row>
        <row r="678">
          <cell r="J678" t="str">
            <v>111099</v>
          </cell>
          <cell r="K678" t="str">
            <v>13890797560</v>
          </cell>
        </row>
        <row r="679">
          <cell r="J679" t="str">
            <v>111093</v>
          </cell>
          <cell r="K679" t="str">
            <v>13568600304</v>
          </cell>
        </row>
        <row r="680">
          <cell r="J680" t="str">
            <v>111094</v>
          </cell>
          <cell r="K680" t="str">
            <v>13547567590</v>
          </cell>
        </row>
        <row r="681">
          <cell r="J681" t="str">
            <v>111095</v>
          </cell>
          <cell r="K681" t="str">
            <v>15208472522</v>
          </cell>
        </row>
        <row r="682">
          <cell r="J682" t="str">
            <v>111092</v>
          </cell>
          <cell r="K682" t="str">
            <v>18382921316</v>
          </cell>
        </row>
        <row r="683">
          <cell r="J683" t="str">
            <v>111062</v>
          </cell>
          <cell r="K683" t="str">
            <v>18681763747</v>
          </cell>
        </row>
        <row r="684">
          <cell r="J684" t="str">
            <v>111066</v>
          </cell>
          <cell r="K684" t="str">
            <v>18990888295</v>
          </cell>
        </row>
        <row r="685">
          <cell r="J685" t="str">
            <v>111087</v>
          </cell>
          <cell r="K685" t="str">
            <v>15298222980</v>
          </cell>
        </row>
        <row r="686">
          <cell r="J686" t="str">
            <v/>
          </cell>
          <cell r="K686" t="str">
            <v>13886888388</v>
          </cell>
        </row>
        <row r="687">
          <cell r="J687" t="str">
            <v/>
          </cell>
          <cell r="K687" t="str">
            <v/>
          </cell>
        </row>
        <row r="688">
          <cell r="J688" t="str">
            <v>110046</v>
          </cell>
          <cell r="K688" t="str">
            <v>15328439998</v>
          </cell>
        </row>
        <row r="689">
          <cell r="J689" t="str">
            <v>110012</v>
          </cell>
          <cell r="K689" t="str">
            <v>18086909699</v>
          </cell>
        </row>
        <row r="690">
          <cell r="J690" t="str">
            <v>110022</v>
          </cell>
          <cell r="K690" t="str">
            <v>18681728800</v>
          </cell>
        </row>
        <row r="691">
          <cell r="J691" t="str">
            <v>110047</v>
          </cell>
          <cell r="K691" t="str">
            <v>15983762568</v>
          </cell>
        </row>
        <row r="692">
          <cell r="J692" t="str">
            <v>110054</v>
          </cell>
          <cell r="K692" t="str">
            <v>15228110044</v>
          </cell>
        </row>
        <row r="693">
          <cell r="J693" t="str">
            <v>110003</v>
          </cell>
          <cell r="K693" t="str">
            <v>13890899699</v>
          </cell>
        </row>
        <row r="694">
          <cell r="J694" t="str">
            <v>110005</v>
          </cell>
          <cell r="K694" t="str">
            <v>18989181239</v>
          </cell>
        </row>
        <row r="695">
          <cell r="J695" t="str">
            <v>110014</v>
          </cell>
          <cell r="K695" t="str">
            <v>13989196082</v>
          </cell>
        </row>
        <row r="696">
          <cell r="J696" t="str">
            <v>110028</v>
          </cell>
          <cell r="K696" t="str">
            <v>18990779999</v>
          </cell>
        </row>
        <row r="697">
          <cell r="J697" t="str">
            <v>110011</v>
          </cell>
          <cell r="K697" t="str">
            <v>13990880554</v>
          </cell>
        </row>
        <row r="698">
          <cell r="J698" t="str">
            <v>110013</v>
          </cell>
          <cell r="K698" t="str">
            <v>18990771885</v>
          </cell>
        </row>
        <row r="699">
          <cell r="J699" t="str">
            <v>110010</v>
          </cell>
          <cell r="K699" t="str">
            <v>13990855290</v>
          </cell>
        </row>
        <row r="700">
          <cell r="J700" t="str">
            <v>110061</v>
          </cell>
          <cell r="K700" t="str">
            <v>13890719133</v>
          </cell>
        </row>
        <row r="701">
          <cell r="J701" t="str">
            <v>110029</v>
          </cell>
          <cell r="K701" t="str">
            <v>13700977247</v>
          </cell>
        </row>
        <row r="702">
          <cell r="J702" t="str">
            <v>110034</v>
          </cell>
          <cell r="K702" t="str">
            <v>13890809179</v>
          </cell>
        </row>
        <row r="703">
          <cell r="J703" t="str">
            <v>110038</v>
          </cell>
          <cell r="K703" t="str">
            <v>15082797227</v>
          </cell>
        </row>
        <row r="704">
          <cell r="J704" t="str">
            <v>110035</v>
          </cell>
          <cell r="K704" t="str">
            <v>15328855305</v>
          </cell>
        </row>
        <row r="705">
          <cell r="J705" t="str">
            <v>110036</v>
          </cell>
          <cell r="K705" t="str">
            <v>13330764099</v>
          </cell>
        </row>
        <row r="706">
          <cell r="J706" t="str">
            <v>110056</v>
          </cell>
          <cell r="K706" t="str">
            <v>13688221778</v>
          </cell>
        </row>
        <row r="707">
          <cell r="J707" t="str">
            <v>110018</v>
          </cell>
          <cell r="K707" t="str">
            <v>15520890712</v>
          </cell>
        </row>
        <row r="708">
          <cell r="J708" t="str">
            <v>110052</v>
          </cell>
          <cell r="K708" t="str">
            <v>15181786176</v>
          </cell>
        </row>
        <row r="709">
          <cell r="J709" t="str">
            <v>110009</v>
          </cell>
          <cell r="K709" t="str">
            <v>13890788221</v>
          </cell>
        </row>
        <row r="710">
          <cell r="J710" t="str">
            <v>110051</v>
          </cell>
          <cell r="K710" t="str">
            <v>15183567098</v>
          </cell>
        </row>
        <row r="711">
          <cell r="J711" t="str">
            <v>110053</v>
          </cell>
          <cell r="K711" t="str">
            <v>15328439990</v>
          </cell>
        </row>
        <row r="712">
          <cell r="J712" t="str">
            <v>110059</v>
          </cell>
          <cell r="K712" t="str">
            <v>15882613918</v>
          </cell>
        </row>
        <row r="713">
          <cell r="J713" t="str">
            <v>110027</v>
          </cell>
          <cell r="K713" t="str">
            <v>15881708841</v>
          </cell>
        </row>
        <row r="714">
          <cell r="J714" t="str">
            <v>110024</v>
          </cell>
          <cell r="K714" t="str">
            <v>15082768813</v>
          </cell>
        </row>
        <row r="715">
          <cell r="J715" t="str">
            <v>110066</v>
          </cell>
          <cell r="K715" t="str">
            <v>17780903507</v>
          </cell>
        </row>
        <row r="716">
          <cell r="J716" t="str">
            <v>110026</v>
          </cell>
          <cell r="K716" t="str">
            <v>18980319160</v>
          </cell>
        </row>
        <row r="717">
          <cell r="J717" t="str">
            <v>115033</v>
          </cell>
          <cell r="K717" t="str">
            <v>18990874702</v>
          </cell>
        </row>
        <row r="718">
          <cell r="J718" t="str">
            <v>102140</v>
          </cell>
          <cell r="K718" t="str">
            <v>18008171183</v>
          </cell>
        </row>
        <row r="719">
          <cell r="J719" t="str">
            <v>110039</v>
          </cell>
          <cell r="K719" t="str">
            <v>13330770938</v>
          </cell>
        </row>
        <row r="720">
          <cell r="J720" t="str">
            <v>110017</v>
          </cell>
          <cell r="K720" t="str">
            <v>15882658630</v>
          </cell>
        </row>
        <row r="721">
          <cell r="J721" t="str">
            <v>110030</v>
          </cell>
          <cell r="K721" t="str">
            <v>13990835095</v>
          </cell>
        </row>
        <row r="722">
          <cell r="J722" t="str">
            <v>110063</v>
          </cell>
          <cell r="K722" t="str">
            <v>18909074439</v>
          </cell>
        </row>
        <row r="723">
          <cell r="J723" t="str">
            <v>110023</v>
          </cell>
          <cell r="K723" t="str">
            <v>13990879770</v>
          </cell>
        </row>
        <row r="724">
          <cell r="J724" t="str">
            <v>110037</v>
          </cell>
          <cell r="K724" t="str">
            <v>17738781215</v>
          </cell>
        </row>
        <row r="725">
          <cell r="J725" t="str">
            <v>110062</v>
          </cell>
          <cell r="K725" t="str">
            <v>13458229815</v>
          </cell>
        </row>
        <row r="726">
          <cell r="J726" t="str">
            <v>110043</v>
          </cell>
          <cell r="K726" t="str">
            <v>13990876799</v>
          </cell>
        </row>
        <row r="727">
          <cell r="J727" t="str">
            <v>110015</v>
          </cell>
          <cell r="K727" t="str">
            <v>15881785553</v>
          </cell>
        </row>
        <row r="728">
          <cell r="J728" t="str">
            <v>110048</v>
          </cell>
          <cell r="K728" t="str">
            <v>15882614574</v>
          </cell>
        </row>
        <row r="729">
          <cell r="J729" t="str">
            <v>110049</v>
          </cell>
          <cell r="K729" t="str">
            <v>15298212191</v>
          </cell>
        </row>
        <row r="730">
          <cell r="J730" t="str">
            <v>102138</v>
          </cell>
          <cell r="K730" t="str">
            <v>15882660654</v>
          </cell>
        </row>
        <row r="731">
          <cell r="J731" t="str">
            <v>112059</v>
          </cell>
          <cell r="K731" t="str">
            <v>15082770663</v>
          </cell>
        </row>
        <row r="732">
          <cell r="J732" t="str">
            <v>110050</v>
          </cell>
          <cell r="K732" t="str">
            <v>18382922114</v>
          </cell>
        </row>
        <row r="733">
          <cell r="J733" t="str">
            <v>110055</v>
          </cell>
          <cell r="K733" t="str">
            <v>18227394426</v>
          </cell>
        </row>
        <row r="734">
          <cell r="J734" t="str">
            <v>110058</v>
          </cell>
          <cell r="K734" t="str">
            <v/>
          </cell>
        </row>
        <row r="735">
          <cell r="J735" t="str">
            <v>110031</v>
          </cell>
          <cell r="K735" t="str">
            <v>18990827722</v>
          </cell>
        </row>
        <row r="736">
          <cell r="J736" t="str">
            <v>110040</v>
          </cell>
          <cell r="K736" t="str">
            <v>13458255888</v>
          </cell>
        </row>
        <row r="737">
          <cell r="J737" t="str">
            <v>110060</v>
          </cell>
          <cell r="K737" t="str">
            <v>15182965697</v>
          </cell>
        </row>
        <row r="738">
          <cell r="J738" t="str">
            <v>110064</v>
          </cell>
          <cell r="K738" t="str">
            <v>13699696442</v>
          </cell>
        </row>
        <row r="739">
          <cell r="J739" t="str">
            <v>110065</v>
          </cell>
          <cell r="K739" t="str">
            <v>13890408954</v>
          </cell>
        </row>
        <row r="740">
          <cell r="J740" t="str">
            <v>116001</v>
          </cell>
          <cell r="K740" t="str">
            <v>15328895893</v>
          </cell>
        </row>
        <row r="741">
          <cell r="J741" t="str">
            <v>107014</v>
          </cell>
          <cell r="K741" t="str">
            <v>13388231110</v>
          </cell>
        </row>
        <row r="742">
          <cell r="J742" t="str">
            <v>213021</v>
          </cell>
          <cell r="K742" t="str">
            <v>18783938283</v>
          </cell>
        </row>
        <row r="743">
          <cell r="J743" t="str">
            <v>103028</v>
          </cell>
          <cell r="K743" t="str">
            <v>18011686080</v>
          </cell>
        </row>
        <row r="744">
          <cell r="J744" t="str">
            <v>113012</v>
          </cell>
          <cell r="K744" t="str">
            <v>18990704000</v>
          </cell>
        </row>
        <row r="745">
          <cell r="J745" t="str">
            <v>109034</v>
          </cell>
          <cell r="K745" t="str">
            <v>15328858095</v>
          </cell>
        </row>
        <row r="746">
          <cell r="J746" t="str">
            <v>111008</v>
          </cell>
          <cell r="K746" t="str">
            <v>18980316868</v>
          </cell>
        </row>
        <row r="747">
          <cell r="J747" t="str">
            <v>213011</v>
          </cell>
          <cell r="K747" t="str">
            <v>15196751633</v>
          </cell>
        </row>
        <row r="748">
          <cell r="J748" t="str">
            <v>213004</v>
          </cell>
          <cell r="K748" t="str">
            <v>13350257286</v>
          </cell>
        </row>
        <row r="749">
          <cell r="J749" t="str">
            <v>115049</v>
          </cell>
          <cell r="K749" t="str">
            <v>18086928892</v>
          </cell>
        </row>
        <row r="750">
          <cell r="J750" t="str">
            <v>213015</v>
          </cell>
          <cell r="K750" t="str">
            <v>18990830878</v>
          </cell>
        </row>
        <row r="751">
          <cell r="J751" t="str">
            <v>213006</v>
          </cell>
          <cell r="K751" t="str">
            <v>15983798379</v>
          </cell>
        </row>
        <row r="752">
          <cell r="J752" t="str">
            <v>301205</v>
          </cell>
          <cell r="K752" t="str">
            <v>18990751577</v>
          </cell>
        </row>
        <row r="753">
          <cell r="J753" t="str">
            <v>114010</v>
          </cell>
          <cell r="K753" t="str">
            <v>13890809388</v>
          </cell>
        </row>
        <row r="754">
          <cell r="J754" t="str">
            <v>115055</v>
          </cell>
          <cell r="K754" t="str">
            <v>13018125812</v>
          </cell>
        </row>
        <row r="755">
          <cell r="J755" t="str">
            <v>213022</v>
          </cell>
          <cell r="K755" t="str">
            <v>15390499944</v>
          </cell>
        </row>
        <row r="756">
          <cell r="J756" t="str">
            <v>104002</v>
          </cell>
          <cell r="K756" t="str">
            <v>18990822339</v>
          </cell>
        </row>
        <row r="757">
          <cell r="J757" t="str">
            <v>236001</v>
          </cell>
          <cell r="K757" t="str">
            <v>18086900915</v>
          </cell>
        </row>
        <row r="758">
          <cell r="J758" t="str">
            <v>216014</v>
          </cell>
          <cell r="K758" t="str">
            <v>15328858106</v>
          </cell>
        </row>
        <row r="759">
          <cell r="J759" t="str">
            <v>280018</v>
          </cell>
          <cell r="K759" t="str">
            <v>18181110356</v>
          </cell>
        </row>
        <row r="760">
          <cell r="J760" t="str">
            <v>216012</v>
          </cell>
          <cell r="K760" t="str">
            <v>18990867070</v>
          </cell>
        </row>
        <row r="761">
          <cell r="J761" t="str">
            <v>216015</v>
          </cell>
          <cell r="K761" t="str">
            <v>18121932908</v>
          </cell>
        </row>
        <row r="762">
          <cell r="J762" t="str">
            <v>119002</v>
          </cell>
          <cell r="K762" t="str">
            <v>18780788888</v>
          </cell>
        </row>
        <row r="763">
          <cell r="J763" t="str">
            <v>228001</v>
          </cell>
          <cell r="K763" t="str">
            <v>13890821089</v>
          </cell>
        </row>
        <row r="764">
          <cell r="J764" t="str">
            <v>301038</v>
          </cell>
          <cell r="K764" t="str">
            <v>13508270073</v>
          </cell>
        </row>
        <row r="765">
          <cell r="J765" t="str">
            <v>217021</v>
          </cell>
          <cell r="K765" t="str">
            <v>13990808567</v>
          </cell>
        </row>
        <row r="766">
          <cell r="J766" t="str">
            <v>217005</v>
          </cell>
          <cell r="K766" t="str">
            <v>15183559898</v>
          </cell>
        </row>
        <row r="767">
          <cell r="J767" t="str">
            <v>217026</v>
          </cell>
          <cell r="K767" t="str">
            <v>18781770222</v>
          </cell>
        </row>
        <row r="768">
          <cell r="J768" t="str">
            <v>105110</v>
          </cell>
          <cell r="K768" t="str">
            <v>13890854998</v>
          </cell>
        </row>
        <row r="769">
          <cell r="J769" t="str">
            <v>217016</v>
          </cell>
          <cell r="K769" t="str">
            <v>18281736222</v>
          </cell>
        </row>
        <row r="770">
          <cell r="J770" t="str">
            <v>217020</v>
          </cell>
          <cell r="K770" t="str">
            <v>13649050119</v>
          </cell>
        </row>
        <row r="771">
          <cell r="J771" t="str">
            <v>115086</v>
          </cell>
          <cell r="K771" t="str">
            <v>18282055510</v>
          </cell>
        </row>
        <row r="772">
          <cell r="J772" t="str">
            <v>217015</v>
          </cell>
          <cell r="K772" t="str">
            <v>15298206500</v>
          </cell>
        </row>
        <row r="773">
          <cell r="J773" t="str">
            <v>217017</v>
          </cell>
          <cell r="K773" t="str">
            <v>15298208099</v>
          </cell>
        </row>
        <row r="774">
          <cell r="J774" t="str">
            <v>217019</v>
          </cell>
          <cell r="K774" t="str">
            <v>15882659988</v>
          </cell>
        </row>
        <row r="775">
          <cell r="J775" t="str">
            <v>217028</v>
          </cell>
          <cell r="K775" t="str">
            <v>13518285115</v>
          </cell>
        </row>
        <row r="776">
          <cell r="J776" t="str">
            <v>297002</v>
          </cell>
          <cell r="K776" t="str">
            <v>15775806310</v>
          </cell>
        </row>
        <row r="777">
          <cell r="J777" t="str">
            <v>217024</v>
          </cell>
          <cell r="K777" t="str">
            <v>15298205099</v>
          </cell>
        </row>
        <row r="778">
          <cell r="J778" t="str">
            <v>217018</v>
          </cell>
          <cell r="K778" t="str">
            <v>15298208388</v>
          </cell>
        </row>
        <row r="779">
          <cell r="J779" t="str">
            <v>217025</v>
          </cell>
          <cell r="K779" t="str">
            <v>13990755588</v>
          </cell>
        </row>
        <row r="780">
          <cell r="J780" t="str">
            <v>217013</v>
          </cell>
          <cell r="K780" t="str">
            <v>18381708709</v>
          </cell>
        </row>
        <row r="781">
          <cell r="J781" t="str">
            <v>217027</v>
          </cell>
          <cell r="K781" t="str">
            <v>13990767270</v>
          </cell>
        </row>
        <row r="782">
          <cell r="J782" t="str">
            <v>280002</v>
          </cell>
          <cell r="K782" t="str">
            <v>15775832541</v>
          </cell>
        </row>
        <row r="783">
          <cell r="J783" t="str">
            <v>211010</v>
          </cell>
          <cell r="K783" t="str">
            <v>13990883862</v>
          </cell>
        </row>
        <row r="784">
          <cell r="J784" t="str">
            <v>112010</v>
          </cell>
          <cell r="K784" t="str">
            <v>13990777368</v>
          </cell>
        </row>
        <row r="785">
          <cell r="J785" t="str">
            <v>117008</v>
          </cell>
          <cell r="K785" t="str">
            <v>15309079523</v>
          </cell>
        </row>
        <row r="786">
          <cell r="J786" t="str">
            <v>112023</v>
          </cell>
          <cell r="K786" t="str">
            <v>13808271366</v>
          </cell>
        </row>
        <row r="787">
          <cell r="J787" t="str">
            <v>216004</v>
          </cell>
          <cell r="K787" t="str">
            <v>18989181333</v>
          </cell>
        </row>
        <row r="788">
          <cell r="J788" t="str">
            <v>117020</v>
          </cell>
          <cell r="K788" t="str">
            <v>13064302676</v>
          </cell>
        </row>
        <row r="789">
          <cell r="J789" t="str">
            <v>117024</v>
          </cell>
          <cell r="K789" t="str">
            <v>13890857890</v>
          </cell>
        </row>
        <row r="790">
          <cell r="J790" t="str">
            <v>117010</v>
          </cell>
          <cell r="K790" t="str">
            <v>13980315215</v>
          </cell>
        </row>
        <row r="791">
          <cell r="J791" t="str">
            <v>117009</v>
          </cell>
          <cell r="K791" t="str">
            <v>18990789973</v>
          </cell>
        </row>
        <row r="792">
          <cell r="J792" t="str">
            <v>117012</v>
          </cell>
          <cell r="K792" t="str">
            <v>13340777040</v>
          </cell>
        </row>
        <row r="793">
          <cell r="J793" t="str">
            <v>117015</v>
          </cell>
          <cell r="K793" t="str">
            <v>18681747799</v>
          </cell>
        </row>
        <row r="794">
          <cell r="J794" t="str">
            <v>117025</v>
          </cell>
          <cell r="K794" t="str">
            <v>18990821750</v>
          </cell>
        </row>
        <row r="795">
          <cell r="J795" t="str">
            <v>117023</v>
          </cell>
          <cell r="K795" t="str">
            <v>18582222130</v>
          </cell>
        </row>
        <row r="796">
          <cell r="J796" t="str">
            <v>117013</v>
          </cell>
          <cell r="K796" t="str">
            <v>13890811140</v>
          </cell>
        </row>
        <row r="797">
          <cell r="J797" t="str">
            <v>112065</v>
          </cell>
          <cell r="K797" t="str">
            <v>15882685982</v>
          </cell>
        </row>
        <row r="798">
          <cell r="J798" t="str">
            <v>117022</v>
          </cell>
          <cell r="K798" t="str">
            <v>15082767685</v>
          </cell>
        </row>
        <row r="799">
          <cell r="J799" t="str">
            <v>123006</v>
          </cell>
          <cell r="K799" t="str">
            <v>15328087018</v>
          </cell>
        </row>
        <row r="800">
          <cell r="J800" t="str">
            <v>123007</v>
          </cell>
          <cell r="K800" t="str">
            <v>15775857360</v>
          </cell>
        </row>
        <row r="801">
          <cell r="J801" t="str">
            <v>117014</v>
          </cell>
          <cell r="K801" t="str">
            <v>13540958776</v>
          </cell>
        </row>
        <row r="802">
          <cell r="J802" t="str">
            <v>123005</v>
          </cell>
          <cell r="K802" t="str">
            <v>15378389857</v>
          </cell>
        </row>
        <row r="803">
          <cell r="J803" t="str">
            <v>109033</v>
          </cell>
          <cell r="K803" t="str">
            <v>15328858058</v>
          </cell>
        </row>
        <row r="804">
          <cell r="J804" t="str">
            <v>108052</v>
          </cell>
          <cell r="K804" t="str">
            <v>13890876050</v>
          </cell>
        </row>
        <row r="805">
          <cell r="J805" t="str">
            <v>117017</v>
          </cell>
          <cell r="K805" t="str">
            <v>18990820809</v>
          </cell>
        </row>
        <row r="806">
          <cell r="J806" t="str">
            <v>123001</v>
          </cell>
          <cell r="K806" t="str">
            <v>18227397125</v>
          </cell>
        </row>
        <row r="807">
          <cell r="J807" t="str">
            <v>117018</v>
          </cell>
          <cell r="K807" t="str">
            <v>18909074306</v>
          </cell>
        </row>
        <row r="808">
          <cell r="J808" t="str">
            <v>106070</v>
          </cell>
          <cell r="K808" t="str">
            <v>13281959889</v>
          </cell>
        </row>
        <row r="809">
          <cell r="J809" t="str">
            <v>117019</v>
          </cell>
          <cell r="K809" t="str">
            <v>18989194711</v>
          </cell>
        </row>
        <row r="810">
          <cell r="J810" t="str">
            <v>117007</v>
          </cell>
          <cell r="K810" t="str">
            <v>18008171030</v>
          </cell>
        </row>
        <row r="811">
          <cell r="J811" t="str">
            <v>123008</v>
          </cell>
          <cell r="K811" t="str">
            <v>18728594790</v>
          </cell>
        </row>
        <row r="812">
          <cell r="J812" t="str">
            <v>118013</v>
          </cell>
          <cell r="K812" t="str">
            <v>1389070102</v>
          </cell>
        </row>
        <row r="813">
          <cell r="J813" t="str">
            <v>123002</v>
          </cell>
          <cell r="K813" t="str">
            <v>18990822982</v>
          </cell>
        </row>
        <row r="814">
          <cell r="J814" t="str">
            <v>303032</v>
          </cell>
          <cell r="K814" t="str">
            <v>15328858352</v>
          </cell>
        </row>
        <row r="815">
          <cell r="J815" t="str">
            <v>123009</v>
          </cell>
          <cell r="K815" t="str">
            <v>15298201985</v>
          </cell>
        </row>
        <row r="816">
          <cell r="J816" t="str">
            <v>123004</v>
          </cell>
          <cell r="K816" t="str">
            <v>18121929252</v>
          </cell>
        </row>
        <row r="817">
          <cell r="J817" t="str">
            <v>280013</v>
          </cell>
          <cell r="K817" t="str">
            <v>13388225525</v>
          </cell>
        </row>
        <row r="818">
          <cell r="J818" t="str">
            <v>123003</v>
          </cell>
          <cell r="K818" t="str">
            <v>18090574679</v>
          </cell>
        </row>
        <row r="819">
          <cell r="J819" t="str">
            <v>210002</v>
          </cell>
          <cell r="K819" t="str">
            <v>18980319988</v>
          </cell>
        </row>
        <row r="820">
          <cell r="J820" t="str">
            <v>118018</v>
          </cell>
          <cell r="K820" t="str">
            <v>13018129909</v>
          </cell>
        </row>
        <row r="821">
          <cell r="J821" t="str">
            <v>201016</v>
          </cell>
          <cell r="K821" t="str">
            <v>13696003088</v>
          </cell>
        </row>
        <row r="822">
          <cell r="J822" t="str">
            <v>301200</v>
          </cell>
          <cell r="K822" t="str">
            <v/>
          </cell>
        </row>
        <row r="823">
          <cell r="J823" t="str">
            <v>301208</v>
          </cell>
          <cell r="K823" t="str">
            <v>18989197021</v>
          </cell>
        </row>
        <row r="824">
          <cell r="J824" t="str">
            <v>301070</v>
          </cell>
          <cell r="K824" t="str">
            <v>18980316653</v>
          </cell>
        </row>
        <row r="825">
          <cell r="J825" t="str">
            <v>301069</v>
          </cell>
          <cell r="K825" t="str">
            <v>18909072666</v>
          </cell>
        </row>
        <row r="826">
          <cell r="J826" t="str">
            <v>412002</v>
          </cell>
          <cell r="K826" t="str">
            <v>13890769366</v>
          </cell>
        </row>
        <row r="827">
          <cell r="J827" t="str">
            <v>412001</v>
          </cell>
          <cell r="K827" t="str">
            <v>18381715151</v>
          </cell>
        </row>
        <row r="828">
          <cell r="J828" t="str">
            <v>412007</v>
          </cell>
          <cell r="K828" t="str">
            <v>15881490333</v>
          </cell>
        </row>
        <row r="829">
          <cell r="J829" t="str">
            <v>412005</v>
          </cell>
          <cell r="K829" t="str">
            <v>18381712525</v>
          </cell>
        </row>
        <row r="830">
          <cell r="J830" t="str">
            <v>301310</v>
          </cell>
          <cell r="K830" t="str">
            <v>13989196377</v>
          </cell>
        </row>
        <row r="831">
          <cell r="J831" t="str">
            <v>302011</v>
          </cell>
          <cell r="K831" t="str">
            <v>18989199128</v>
          </cell>
        </row>
        <row r="832">
          <cell r="J832" t="str">
            <v>239008</v>
          </cell>
          <cell r="K832" t="str">
            <v>17765540801</v>
          </cell>
        </row>
        <row r="833">
          <cell r="J833" t="str">
            <v>301181</v>
          </cell>
          <cell r="K833" t="str">
            <v>15328866608</v>
          </cell>
        </row>
        <row r="834">
          <cell r="J834" t="str">
            <v>301185</v>
          </cell>
          <cell r="K834" t="str">
            <v>13320770888</v>
          </cell>
        </row>
        <row r="835">
          <cell r="J835" t="str">
            <v>239005</v>
          </cell>
          <cell r="K835" t="str">
            <v>13350653332</v>
          </cell>
        </row>
        <row r="836">
          <cell r="J836" t="str">
            <v>239006</v>
          </cell>
          <cell r="K836" t="str">
            <v>15508138161</v>
          </cell>
        </row>
        <row r="837">
          <cell r="J837" t="str">
            <v>239004</v>
          </cell>
          <cell r="K837" t="str">
            <v>18181063216</v>
          </cell>
        </row>
        <row r="838">
          <cell r="J838" t="str">
            <v>239007</v>
          </cell>
          <cell r="K838" t="str">
            <v>17765573391</v>
          </cell>
        </row>
        <row r="839">
          <cell r="J839" t="str">
            <v>280017</v>
          </cell>
          <cell r="K839" t="str">
            <v>13890857786</v>
          </cell>
        </row>
        <row r="840">
          <cell r="J840" t="str">
            <v>301060</v>
          </cell>
          <cell r="K840" t="str">
            <v>15328860626</v>
          </cell>
        </row>
        <row r="841">
          <cell r="J841" t="str">
            <v>301074</v>
          </cell>
          <cell r="K841" t="str">
            <v>13228257999</v>
          </cell>
        </row>
        <row r="842">
          <cell r="J842" t="str">
            <v>301075</v>
          </cell>
          <cell r="K842" t="str">
            <v>18990701010</v>
          </cell>
        </row>
        <row r="843">
          <cell r="J843" t="str">
            <v>301059</v>
          </cell>
          <cell r="K843" t="str">
            <v>17726359619</v>
          </cell>
        </row>
        <row r="844">
          <cell r="J844" t="str">
            <v>301056</v>
          </cell>
          <cell r="K844" t="str">
            <v>18990831713</v>
          </cell>
        </row>
        <row r="845">
          <cell r="J845" t="str">
            <v>301062</v>
          </cell>
          <cell r="K845" t="str">
            <v>13990882089</v>
          </cell>
        </row>
        <row r="846">
          <cell r="J846" t="str">
            <v>301061</v>
          </cell>
          <cell r="K846" t="str">
            <v>18990809997</v>
          </cell>
        </row>
        <row r="847">
          <cell r="J847" t="str">
            <v>303033</v>
          </cell>
          <cell r="K847" t="str">
            <v>15882660355</v>
          </cell>
        </row>
        <row r="848">
          <cell r="J848" t="str">
            <v>301198</v>
          </cell>
          <cell r="K848" t="str">
            <v>15882669971</v>
          </cell>
        </row>
        <row r="849">
          <cell r="J849" t="str">
            <v>301009</v>
          </cell>
          <cell r="K849" t="str">
            <v>15328856995</v>
          </cell>
        </row>
        <row r="850">
          <cell r="J850" t="str">
            <v>301042</v>
          </cell>
          <cell r="K850" t="str">
            <v>18141330991</v>
          </cell>
        </row>
        <row r="851">
          <cell r="J851" t="str">
            <v>301177</v>
          </cell>
          <cell r="K851" t="str">
            <v>15351276098</v>
          </cell>
        </row>
        <row r="852">
          <cell r="J852" t="str">
            <v>301156</v>
          </cell>
          <cell r="K852" t="str">
            <v>15328889185</v>
          </cell>
        </row>
        <row r="853">
          <cell r="J853" t="str">
            <v>302013</v>
          </cell>
          <cell r="K853" t="str">
            <v>13890798236</v>
          </cell>
        </row>
        <row r="854">
          <cell r="J854" t="str">
            <v>301037</v>
          </cell>
          <cell r="K854" t="str">
            <v>13198178399</v>
          </cell>
        </row>
        <row r="855">
          <cell r="J855" t="str">
            <v>301178</v>
          </cell>
          <cell r="K855" t="str">
            <v>18008170298</v>
          </cell>
        </row>
        <row r="856">
          <cell r="J856" t="str">
            <v>301184</v>
          </cell>
          <cell r="K856" t="str">
            <v>13890750568</v>
          </cell>
        </row>
        <row r="857">
          <cell r="J857" t="str">
            <v>301176</v>
          </cell>
          <cell r="K857" t="str">
            <v>15520858699</v>
          </cell>
        </row>
        <row r="858">
          <cell r="J858" t="str">
            <v>301170</v>
          </cell>
          <cell r="K858" t="str">
            <v>15181759316</v>
          </cell>
        </row>
        <row r="859">
          <cell r="J859" t="str">
            <v>301183</v>
          </cell>
          <cell r="K859" t="str">
            <v>13990779333</v>
          </cell>
        </row>
        <row r="860">
          <cell r="J860" t="str">
            <v>301204</v>
          </cell>
          <cell r="K860" t="str">
            <v>18111026661</v>
          </cell>
        </row>
        <row r="861">
          <cell r="J861" t="str">
            <v>301146</v>
          </cell>
          <cell r="K861" t="str">
            <v>13086378924</v>
          </cell>
        </row>
        <row r="862">
          <cell r="J862" t="str">
            <v>107027</v>
          </cell>
          <cell r="K862" t="str">
            <v>13038208055</v>
          </cell>
        </row>
        <row r="863">
          <cell r="J863" t="str">
            <v>102034</v>
          </cell>
          <cell r="K863" t="str">
            <v>18282056777</v>
          </cell>
        </row>
        <row r="864">
          <cell r="J864" t="str">
            <v>207012</v>
          </cell>
          <cell r="K864" t="str">
            <v>18783962506</v>
          </cell>
        </row>
        <row r="865">
          <cell r="J865" t="str">
            <v>111073</v>
          </cell>
          <cell r="K865" t="str">
            <v>18990864168</v>
          </cell>
        </row>
        <row r="866">
          <cell r="J866" t="str">
            <v>301203</v>
          </cell>
          <cell r="K866" t="str">
            <v>13350408800</v>
          </cell>
        </row>
        <row r="867">
          <cell r="J867" t="str">
            <v>301157</v>
          </cell>
          <cell r="K867" t="str">
            <v>15328884556</v>
          </cell>
        </row>
        <row r="868">
          <cell r="J868" t="str">
            <v>301199</v>
          </cell>
          <cell r="K868" t="str">
            <v>15328439996</v>
          </cell>
        </row>
        <row r="869">
          <cell r="J869" t="str">
            <v>280040</v>
          </cell>
          <cell r="K869" t="str">
            <v>18781769113</v>
          </cell>
        </row>
        <row r="870">
          <cell r="J870" t="str">
            <v>301209</v>
          </cell>
          <cell r="K870" t="str">
            <v>13350265577</v>
          </cell>
        </row>
        <row r="871">
          <cell r="J871" t="str">
            <v>301039</v>
          </cell>
          <cell r="K871" t="str">
            <v>18990877706</v>
          </cell>
        </row>
        <row r="872">
          <cell r="J872" t="str">
            <v>301180</v>
          </cell>
          <cell r="K872" t="str">
            <v>15228110088</v>
          </cell>
        </row>
        <row r="873">
          <cell r="J873" t="str">
            <v>301119</v>
          </cell>
          <cell r="K873" t="str">
            <v>13550596226</v>
          </cell>
        </row>
        <row r="874">
          <cell r="J874" t="str">
            <v>301142</v>
          </cell>
          <cell r="K874" t="str">
            <v>13309070048</v>
          </cell>
        </row>
        <row r="875">
          <cell r="J875" t="str">
            <v>109054</v>
          </cell>
          <cell r="K875" t="str">
            <v>18990813773</v>
          </cell>
        </row>
        <row r="876">
          <cell r="J876" t="str">
            <v>301107</v>
          </cell>
          <cell r="K876" t="str">
            <v>18990874838</v>
          </cell>
        </row>
        <row r="877">
          <cell r="J877" t="str">
            <v>239003</v>
          </cell>
          <cell r="K877" t="str">
            <v>15196757020</v>
          </cell>
        </row>
        <row r="878">
          <cell r="J878" t="str">
            <v>302012</v>
          </cell>
          <cell r="K878" t="str">
            <v>15328858101</v>
          </cell>
        </row>
        <row r="879">
          <cell r="J879" t="str">
            <v>301179</v>
          </cell>
          <cell r="K879" t="str">
            <v>13890889131</v>
          </cell>
        </row>
        <row r="880">
          <cell r="J880" t="str">
            <v>301163</v>
          </cell>
          <cell r="K880" t="str">
            <v>15309077958</v>
          </cell>
        </row>
        <row r="881">
          <cell r="J881" t="str">
            <v>301186</v>
          </cell>
          <cell r="K881" t="str">
            <v>15181718200</v>
          </cell>
        </row>
        <row r="882">
          <cell r="J882" t="str">
            <v>301071</v>
          </cell>
          <cell r="K882" t="str">
            <v>18081586338</v>
          </cell>
        </row>
        <row r="883">
          <cell r="J883" t="str">
            <v>301073</v>
          </cell>
          <cell r="K883" t="str">
            <v>13990777118</v>
          </cell>
        </row>
        <row r="884">
          <cell r="J884" t="str">
            <v>107046</v>
          </cell>
          <cell r="K884" t="str">
            <v>13659083333</v>
          </cell>
        </row>
        <row r="885">
          <cell r="J885" t="str">
            <v>301196</v>
          </cell>
          <cell r="K885" t="str">
            <v>15328858132</v>
          </cell>
        </row>
        <row r="886">
          <cell r="J886" t="str">
            <v>301164</v>
          </cell>
          <cell r="K886" t="str">
            <v>18080329838</v>
          </cell>
        </row>
        <row r="887">
          <cell r="J887" t="str">
            <v>280035</v>
          </cell>
          <cell r="K887" t="str">
            <v>13890719638</v>
          </cell>
        </row>
        <row r="888">
          <cell r="J888" t="str">
            <v>280041</v>
          </cell>
          <cell r="K888" t="str">
            <v>18281738878</v>
          </cell>
        </row>
        <row r="889">
          <cell r="J889" t="str">
            <v>121001</v>
          </cell>
          <cell r="K889" t="str">
            <v>18681727512</v>
          </cell>
        </row>
        <row r="890">
          <cell r="J890" t="str">
            <v>239009</v>
          </cell>
          <cell r="K890" t="str">
            <v>18160181803</v>
          </cell>
        </row>
        <row r="891">
          <cell r="J891" t="str">
            <v>301072</v>
          </cell>
          <cell r="K891" t="str">
            <v>13890866299</v>
          </cell>
        </row>
        <row r="892">
          <cell r="J892" t="str">
            <v>301112</v>
          </cell>
          <cell r="K892" t="str">
            <v>13890853016</v>
          </cell>
        </row>
        <row r="893">
          <cell r="J893" t="str">
            <v>302006</v>
          </cell>
          <cell r="K893" t="str">
            <v>18780700788</v>
          </cell>
        </row>
        <row r="894">
          <cell r="J894" t="str">
            <v>301158</v>
          </cell>
          <cell r="K894" t="str">
            <v>13990870110</v>
          </cell>
        </row>
        <row r="895">
          <cell r="J895" t="str">
            <v>301145</v>
          </cell>
          <cell r="K895" t="str">
            <v>13309076576</v>
          </cell>
        </row>
        <row r="896">
          <cell r="J896" t="str">
            <v>217022</v>
          </cell>
          <cell r="K896" t="str">
            <v>15298208199</v>
          </cell>
        </row>
        <row r="897">
          <cell r="J897" t="str">
            <v>304006</v>
          </cell>
          <cell r="K897" t="str">
            <v>13036568884</v>
          </cell>
        </row>
        <row r="898">
          <cell r="J898" t="str">
            <v>280003</v>
          </cell>
          <cell r="K898" t="str">
            <v>18227362322</v>
          </cell>
        </row>
        <row r="899">
          <cell r="J899" t="str">
            <v>301210</v>
          </cell>
          <cell r="K899" t="str">
            <v>15281705118</v>
          </cell>
        </row>
        <row r="900">
          <cell r="J900" t="str">
            <v>239010</v>
          </cell>
          <cell r="K900" t="str">
            <v>18380163176</v>
          </cell>
        </row>
        <row r="901">
          <cell r="J901" t="str">
            <v>301144</v>
          </cell>
          <cell r="K901" t="str">
            <v>13699675596</v>
          </cell>
        </row>
        <row r="902">
          <cell r="J902" t="str">
            <v>301147</v>
          </cell>
          <cell r="K902" t="str">
            <v>13990869119</v>
          </cell>
        </row>
        <row r="903">
          <cell r="J903" t="str">
            <v>301118</v>
          </cell>
          <cell r="K903" t="str">
            <v>18990705755</v>
          </cell>
        </row>
        <row r="904">
          <cell r="J904" t="str">
            <v>301141</v>
          </cell>
          <cell r="K904" t="str">
            <v>18990896388</v>
          </cell>
        </row>
        <row r="905">
          <cell r="J905" t="str">
            <v>301190</v>
          </cell>
          <cell r="K905" t="str">
            <v>13808270283</v>
          </cell>
        </row>
        <row r="906">
          <cell r="J906" t="str">
            <v>301189</v>
          </cell>
          <cell r="K906" t="str">
            <v>18284156888</v>
          </cell>
        </row>
        <row r="907">
          <cell r="J907" t="str">
            <v>301191</v>
          </cell>
          <cell r="K907" t="str">
            <v>15328881772</v>
          </cell>
        </row>
        <row r="908">
          <cell r="J908" t="str">
            <v>301148</v>
          </cell>
          <cell r="K908" t="str">
            <v>18989189909</v>
          </cell>
        </row>
        <row r="909">
          <cell r="J909" t="str">
            <v>301134</v>
          </cell>
          <cell r="K909" t="str">
            <v>13890818968</v>
          </cell>
        </row>
        <row r="910">
          <cell r="J910" t="str">
            <v>301139</v>
          </cell>
          <cell r="K910" t="str">
            <v>15881755768</v>
          </cell>
        </row>
        <row r="911">
          <cell r="J911" t="str">
            <v>301140</v>
          </cell>
          <cell r="K911" t="str">
            <v>18980319938</v>
          </cell>
        </row>
        <row r="912">
          <cell r="J912" t="str">
            <v>301150</v>
          </cell>
          <cell r="K912" t="str">
            <v>18990795828</v>
          </cell>
        </row>
        <row r="913">
          <cell r="J913" t="str">
            <v>301123</v>
          </cell>
          <cell r="K913" t="str">
            <v>13340771033</v>
          </cell>
        </row>
        <row r="914">
          <cell r="J914" t="str">
            <v>301127</v>
          </cell>
          <cell r="K914" t="str">
            <v>13678280886</v>
          </cell>
        </row>
        <row r="915">
          <cell r="J915" t="str">
            <v>301136</v>
          </cell>
          <cell r="K915" t="str">
            <v>17716459771</v>
          </cell>
        </row>
        <row r="916">
          <cell r="J916" t="str">
            <v>301149</v>
          </cell>
          <cell r="K916" t="str">
            <v>13890899058</v>
          </cell>
        </row>
        <row r="917">
          <cell r="J917" t="str">
            <v>301048</v>
          </cell>
          <cell r="K917" t="str">
            <v>13990883146</v>
          </cell>
        </row>
        <row r="918">
          <cell r="J918" t="str">
            <v>301188</v>
          </cell>
          <cell r="K918" t="str">
            <v>18990873637</v>
          </cell>
        </row>
        <row r="919">
          <cell r="J919" t="str">
            <v>225009</v>
          </cell>
          <cell r="K919" t="str">
            <v>13808279016</v>
          </cell>
        </row>
        <row r="920">
          <cell r="J920" t="str">
            <v>117006</v>
          </cell>
          <cell r="K920" t="str">
            <v>13330773037</v>
          </cell>
        </row>
        <row r="921">
          <cell r="J921" t="str">
            <v>201027</v>
          </cell>
          <cell r="K921" t="str">
            <v>13990715738</v>
          </cell>
        </row>
        <row r="922">
          <cell r="J922" t="str">
            <v>201026</v>
          </cell>
          <cell r="K922" t="str">
            <v>13698289828</v>
          </cell>
        </row>
        <row r="923">
          <cell r="J923" t="str">
            <v>301099</v>
          </cell>
          <cell r="K923" t="str">
            <v>13540959555</v>
          </cell>
        </row>
        <row r="924">
          <cell r="J924" t="str">
            <v>280026</v>
          </cell>
          <cell r="K924" t="str">
            <v>13990826287</v>
          </cell>
        </row>
        <row r="925">
          <cell r="J925" t="str">
            <v>289182</v>
          </cell>
          <cell r="K925" t="str">
            <v>15681396667</v>
          </cell>
        </row>
        <row r="926">
          <cell r="J926" t="str">
            <v>105043</v>
          </cell>
          <cell r="K926" t="str">
            <v>15228128656</v>
          </cell>
        </row>
        <row r="927">
          <cell r="J927" t="str">
            <v>105108</v>
          </cell>
          <cell r="K927" t="str">
            <v>18990874169</v>
          </cell>
        </row>
        <row r="928">
          <cell r="J928" t="str">
            <v>105080</v>
          </cell>
          <cell r="K928" t="str">
            <v>18990888822</v>
          </cell>
        </row>
        <row r="929">
          <cell r="J929" t="str">
            <v>105082</v>
          </cell>
          <cell r="K929" t="str">
            <v>17781206305</v>
          </cell>
        </row>
        <row r="930">
          <cell r="J930" t="str">
            <v>105049</v>
          </cell>
          <cell r="K930" t="str">
            <v>18990708729</v>
          </cell>
        </row>
        <row r="931">
          <cell r="J931" t="str">
            <v>121011</v>
          </cell>
          <cell r="K931" t="str">
            <v>18990874142</v>
          </cell>
        </row>
        <row r="932">
          <cell r="J932" t="str">
            <v>105021</v>
          </cell>
          <cell r="K932" t="str">
            <v>13699677622</v>
          </cell>
        </row>
        <row r="933">
          <cell r="J933" t="str">
            <v>105032</v>
          </cell>
          <cell r="K933" t="str">
            <v>13350276709</v>
          </cell>
        </row>
        <row r="934">
          <cell r="J934" t="str">
            <v>105028</v>
          </cell>
          <cell r="K934" t="str">
            <v>18980301606</v>
          </cell>
        </row>
        <row r="935">
          <cell r="J935" t="str">
            <v>105041</v>
          </cell>
          <cell r="K935" t="str">
            <v>15390286215</v>
          </cell>
        </row>
        <row r="936">
          <cell r="J936" t="str">
            <v>105017</v>
          </cell>
          <cell r="K936" t="str">
            <v>15583695666</v>
          </cell>
        </row>
        <row r="937">
          <cell r="J937" t="str">
            <v>105123</v>
          </cell>
          <cell r="K937" t="str">
            <v>18990701765</v>
          </cell>
        </row>
        <row r="938">
          <cell r="J938" t="str">
            <v>105067</v>
          </cell>
          <cell r="K938" t="str">
            <v>13778189933</v>
          </cell>
        </row>
        <row r="939">
          <cell r="J939" t="str">
            <v>105045</v>
          </cell>
          <cell r="K939" t="str">
            <v>17738758179</v>
          </cell>
        </row>
        <row r="940">
          <cell r="J940" t="str">
            <v>105052</v>
          </cell>
          <cell r="K940" t="str">
            <v>18681762607</v>
          </cell>
        </row>
        <row r="941">
          <cell r="J941" t="str">
            <v>105054</v>
          </cell>
          <cell r="K941" t="str">
            <v>18990890258</v>
          </cell>
        </row>
        <row r="942">
          <cell r="J942" t="str">
            <v>105084</v>
          </cell>
          <cell r="K942" t="str">
            <v>18181111722</v>
          </cell>
        </row>
        <row r="943">
          <cell r="J943" t="str">
            <v>105085</v>
          </cell>
          <cell r="K943" t="str">
            <v>15775879360</v>
          </cell>
        </row>
        <row r="944">
          <cell r="J944" t="str">
            <v>105076</v>
          </cell>
          <cell r="K944" t="str">
            <v>18981626450</v>
          </cell>
        </row>
        <row r="945">
          <cell r="J945" t="str">
            <v>105033</v>
          </cell>
          <cell r="K945" t="str">
            <v>13699671892</v>
          </cell>
        </row>
        <row r="946">
          <cell r="J946" t="str">
            <v>105020</v>
          </cell>
          <cell r="K946" t="str">
            <v>15983782418</v>
          </cell>
        </row>
        <row r="947">
          <cell r="J947" t="str">
            <v>105039</v>
          </cell>
          <cell r="K947" t="str">
            <v>18989190609</v>
          </cell>
        </row>
        <row r="948">
          <cell r="J948" t="str">
            <v>105047</v>
          </cell>
          <cell r="K948" t="str">
            <v>18990855585</v>
          </cell>
        </row>
        <row r="949">
          <cell r="J949" t="str">
            <v>105037</v>
          </cell>
          <cell r="K949" t="str">
            <v>13056426336</v>
          </cell>
        </row>
        <row r="950">
          <cell r="J950" t="str">
            <v>105036</v>
          </cell>
          <cell r="K950" t="str">
            <v>13990799588</v>
          </cell>
        </row>
        <row r="951">
          <cell r="J951" t="str">
            <v>105060</v>
          </cell>
          <cell r="K951" t="str">
            <v>13092829120</v>
          </cell>
        </row>
        <row r="952">
          <cell r="J952" t="str">
            <v>105044</v>
          </cell>
          <cell r="K952" t="str">
            <v>13398424899</v>
          </cell>
        </row>
        <row r="953">
          <cell r="J953" t="str">
            <v>105056</v>
          </cell>
          <cell r="K953" t="str">
            <v>13551917204</v>
          </cell>
        </row>
        <row r="954">
          <cell r="J954" t="str">
            <v>105069</v>
          </cell>
          <cell r="K954" t="str">
            <v>13088191808</v>
          </cell>
        </row>
        <row r="955">
          <cell r="J955" t="str">
            <v>105063</v>
          </cell>
          <cell r="K955" t="str">
            <v>18781790775</v>
          </cell>
        </row>
        <row r="956">
          <cell r="J956" t="str">
            <v>105070</v>
          </cell>
          <cell r="K956" t="str">
            <v>18090556188</v>
          </cell>
        </row>
        <row r="957">
          <cell r="J957" t="str">
            <v>105122</v>
          </cell>
          <cell r="K957" t="str">
            <v>18080335799</v>
          </cell>
        </row>
        <row r="958">
          <cell r="J958" t="str">
            <v>105073</v>
          </cell>
          <cell r="K958" t="str">
            <v>13458255306</v>
          </cell>
        </row>
        <row r="959">
          <cell r="J959" t="str">
            <v>105072</v>
          </cell>
          <cell r="K959" t="str">
            <v>13990879008</v>
          </cell>
        </row>
        <row r="960">
          <cell r="J960" t="str">
            <v>105129</v>
          </cell>
          <cell r="K960" t="str">
            <v>13699691777</v>
          </cell>
        </row>
        <row r="961">
          <cell r="J961" t="str">
            <v>105095</v>
          </cell>
          <cell r="K961" t="str">
            <v>18990729259</v>
          </cell>
        </row>
        <row r="962">
          <cell r="J962" t="str">
            <v>105092</v>
          </cell>
          <cell r="K962" t="str">
            <v>13183759623</v>
          </cell>
        </row>
        <row r="963">
          <cell r="J963" t="str">
            <v>105101</v>
          </cell>
          <cell r="K963" t="str">
            <v>15882554000</v>
          </cell>
        </row>
        <row r="964">
          <cell r="J964" t="str">
            <v>105131</v>
          </cell>
          <cell r="K964" t="str">
            <v>18989190889</v>
          </cell>
        </row>
        <row r="965">
          <cell r="J965" t="str">
            <v>105132</v>
          </cell>
          <cell r="K965" t="str">
            <v>18990875790</v>
          </cell>
        </row>
        <row r="966">
          <cell r="J966" t="str">
            <v>105081</v>
          </cell>
          <cell r="K966" t="str">
            <v>13696246249</v>
          </cell>
        </row>
        <row r="967">
          <cell r="J967" t="str">
            <v>211020</v>
          </cell>
          <cell r="K967" t="str">
            <v>18781701606</v>
          </cell>
        </row>
        <row r="968">
          <cell r="J968" t="str">
            <v>105126</v>
          </cell>
          <cell r="K968" t="str">
            <v>13508080117</v>
          </cell>
        </row>
        <row r="969">
          <cell r="J969" t="str">
            <v>105102</v>
          </cell>
          <cell r="K969" t="str">
            <v>18909074959</v>
          </cell>
        </row>
        <row r="970">
          <cell r="J970" t="str">
            <v>105086</v>
          </cell>
          <cell r="K970" t="str">
            <v>18090574969</v>
          </cell>
        </row>
        <row r="971">
          <cell r="J971" t="str">
            <v>105135</v>
          </cell>
          <cell r="K971" t="str">
            <v>18011402212</v>
          </cell>
        </row>
        <row r="972">
          <cell r="J972" t="str">
            <v>105143</v>
          </cell>
          <cell r="K972" t="str">
            <v>13990744555</v>
          </cell>
        </row>
        <row r="973">
          <cell r="J973" t="str">
            <v>105145</v>
          </cell>
          <cell r="K973" t="str">
            <v>18008376206</v>
          </cell>
        </row>
        <row r="974">
          <cell r="J974" t="str">
            <v>105127</v>
          </cell>
          <cell r="K974" t="str">
            <v>15328899060</v>
          </cell>
        </row>
        <row r="975">
          <cell r="J975" t="str">
            <v>105120</v>
          </cell>
          <cell r="K975" t="str">
            <v>18681702722</v>
          </cell>
        </row>
        <row r="976">
          <cell r="J976" t="str">
            <v>105153</v>
          </cell>
          <cell r="K976" t="str">
            <v>13458400130</v>
          </cell>
        </row>
        <row r="977">
          <cell r="J977" t="str">
            <v>105162</v>
          </cell>
          <cell r="K977" t="str">
            <v>17778383871</v>
          </cell>
        </row>
        <row r="978">
          <cell r="J978" t="str">
            <v>105104</v>
          </cell>
          <cell r="K978" t="str">
            <v>13890712005</v>
          </cell>
        </row>
        <row r="979">
          <cell r="J979" t="str">
            <v>105163</v>
          </cell>
          <cell r="K979" t="str">
            <v>13990726525</v>
          </cell>
        </row>
        <row r="980">
          <cell r="J980" t="str">
            <v>105167</v>
          </cell>
          <cell r="K980" t="str">
            <v>13890775405</v>
          </cell>
        </row>
        <row r="981">
          <cell r="J981" t="str">
            <v>105138</v>
          </cell>
          <cell r="K981" t="str">
            <v>13551685007</v>
          </cell>
        </row>
        <row r="982">
          <cell r="J982" t="str">
            <v>105004</v>
          </cell>
          <cell r="K982" t="str">
            <v>13198819555</v>
          </cell>
        </row>
        <row r="983">
          <cell r="J983" t="str">
            <v>105040</v>
          </cell>
          <cell r="K983" t="str">
            <v>13688238833</v>
          </cell>
        </row>
        <row r="984">
          <cell r="J984" t="str">
            <v>105116</v>
          </cell>
          <cell r="K984" t="str">
            <v>13890798064</v>
          </cell>
        </row>
        <row r="985">
          <cell r="J985" t="str">
            <v>126005</v>
          </cell>
          <cell r="K985" t="str">
            <v>13678288279</v>
          </cell>
        </row>
        <row r="986">
          <cell r="J986" t="str">
            <v>126002</v>
          </cell>
          <cell r="K986" t="str">
            <v>18141369717</v>
          </cell>
        </row>
        <row r="987">
          <cell r="J987" t="str">
            <v>126003</v>
          </cell>
          <cell r="K987" t="str">
            <v>17740166657</v>
          </cell>
        </row>
        <row r="988">
          <cell r="J988" t="str">
            <v>105140</v>
          </cell>
          <cell r="K988" t="str">
            <v>13890857507</v>
          </cell>
        </row>
        <row r="989">
          <cell r="J989" t="str">
            <v>105149</v>
          </cell>
          <cell r="K989" t="str">
            <v>18080338005</v>
          </cell>
        </row>
        <row r="990">
          <cell r="J990" t="str">
            <v>126001</v>
          </cell>
          <cell r="K990" t="str">
            <v>18581709977</v>
          </cell>
        </row>
        <row r="991">
          <cell r="J991" t="str">
            <v>115018</v>
          </cell>
          <cell r="K991" t="str">
            <v>18990827001</v>
          </cell>
        </row>
        <row r="992">
          <cell r="J992" t="str">
            <v>126004</v>
          </cell>
          <cell r="K992" t="str">
            <v>18583937150</v>
          </cell>
        </row>
        <row r="993">
          <cell r="J993" t="str">
            <v>109022</v>
          </cell>
          <cell r="K993" t="str">
            <v>13281952481</v>
          </cell>
        </row>
        <row r="994">
          <cell r="J994" t="str">
            <v>108031</v>
          </cell>
          <cell r="K994" t="str">
            <v>18990701813</v>
          </cell>
        </row>
        <row r="995">
          <cell r="J995" t="str">
            <v>109057</v>
          </cell>
          <cell r="K995" t="str">
            <v>13890859344</v>
          </cell>
        </row>
        <row r="996">
          <cell r="J996" t="str">
            <v>109059</v>
          </cell>
          <cell r="K996" t="str">
            <v>13989190909</v>
          </cell>
        </row>
        <row r="997">
          <cell r="J997" t="str">
            <v>106102</v>
          </cell>
          <cell r="K997" t="str">
            <v>18990874612</v>
          </cell>
        </row>
        <row r="998">
          <cell r="J998" t="str">
            <v>118030</v>
          </cell>
          <cell r="K998" t="str">
            <v>18909073405</v>
          </cell>
        </row>
        <row r="999">
          <cell r="J999" t="str">
            <v>118028</v>
          </cell>
          <cell r="K999" t="str">
            <v>15298200642</v>
          </cell>
        </row>
        <row r="1000">
          <cell r="J1000" t="str">
            <v>109055</v>
          </cell>
          <cell r="K1000" t="str">
            <v>18990795858</v>
          </cell>
        </row>
        <row r="1001">
          <cell r="J1001" t="str">
            <v>109103</v>
          </cell>
          <cell r="K1001" t="str">
            <v>18990876886</v>
          </cell>
        </row>
        <row r="1002">
          <cell r="J1002" t="str">
            <v>112026</v>
          </cell>
          <cell r="K1002" t="str">
            <v>18681701105</v>
          </cell>
        </row>
        <row r="1003">
          <cell r="J1003" t="str">
            <v>109097</v>
          </cell>
          <cell r="K1003" t="str">
            <v>15328858892</v>
          </cell>
        </row>
        <row r="1004">
          <cell r="J1004" t="str">
            <v>109082</v>
          </cell>
          <cell r="K1004" t="str">
            <v>13696214052</v>
          </cell>
        </row>
        <row r="1005">
          <cell r="J1005" t="str">
            <v>109094</v>
          </cell>
          <cell r="K1005" t="str">
            <v>18990894633</v>
          </cell>
        </row>
        <row r="1006">
          <cell r="J1006" t="str">
            <v>109093</v>
          </cell>
          <cell r="K1006" t="str">
            <v>15183559397</v>
          </cell>
        </row>
        <row r="1007">
          <cell r="J1007" t="str">
            <v>118004</v>
          </cell>
          <cell r="K1007" t="str">
            <v>15760567537</v>
          </cell>
        </row>
        <row r="1008">
          <cell r="J1008" t="str">
            <v>118027</v>
          </cell>
          <cell r="K1008" t="str">
            <v>15528810333</v>
          </cell>
        </row>
        <row r="1009">
          <cell r="J1009" t="str">
            <v>108080</v>
          </cell>
          <cell r="K1009" t="str">
            <v>18990890901</v>
          </cell>
        </row>
        <row r="1010">
          <cell r="J1010" t="str">
            <v>109052</v>
          </cell>
          <cell r="K1010" t="str">
            <v>13158509091</v>
          </cell>
        </row>
        <row r="1011">
          <cell r="J1011" t="str">
            <v>108074</v>
          </cell>
          <cell r="K1011" t="str">
            <v>13696200118</v>
          </cell>
        </row>
        <row r="1012">
          <cell r="J1012" t="str">
            <v>118026</v>
          </cell>
          <cell r="K1012" t="str">
            <v>18990869488</v>
          </cell>
        </row>
        <row r="1013">
          <cell r="J1013" t="str">
            <v>108040</v>
          </cell>
          <cell r="K1013" t="str">
            <v>18990825097</v>
          </cell>
        </row>
        <row r="1014">
          <cell r="J1014" t="str">
            <v>106039</v>
          </cell>
          <cell r="K1014" t="str">
            <v>18086900818</v>
          </cell>
        </row>
        <row r="1015">
          <cell r="J1015" t="str">
            <v>118001</v>
          </cell>
          <cell r="K1015" t="str">
            <v>18121821173</v>
          </cell>
        </row>
        <row r="1016">
          <cell r="J1016" t="str">
            <v>112012</v>
          </cell>
          <cell r="K1016" t="str">
            <v>13990890006</v>
          </cell>
        </row>
        <row r="1017">
          <cell r="J1017" t="str">
            <v>112042</v>
          </cell>
          <cell r="K1017" t="str">
            <v>18990896566</v>
          </cell>
        </row>
        <row r="1018">
          <cell r="J1018" t="str">
            <v>117002</v>
          </cell>
          <cell r="K1018" t="str">
            <v>15298212966</v>
          </cell>
        </row>
        <row r="1019">
          <cell r="J1019" t="str">
            <v>112004</v>
          </cell>
          <cell r="K1019" t="str">
            <v>13990883858</v>
          </cell>
        </row>
        <row r="1020">
          <cell r="J1020" t="str">
            <v>112007</v>
          </cell>
          <cell r="K1020" t="str">
            <v>13808271518</v>
          </cell>
        </row>
        <row r="1021">
          <cell r="J1021" t="str">
            <v>106096</v>
          </cell>
          <cell r="K1021" t="str">
            <v>13990717516</v>
          </cell>
        </row>
        <row r="1022">
          <cell r="J1022" t="str">
            <v>112068</v>
          </cell>
          <cell r="K1022" t="str">
            <v>13890861966</v>
          </cell>
        </row>
        <row r="1023">
          <cell r="J1023" t="str">
            <v>102016</v>
          </cell>
          <cell r="K1023" t="str">
            <v>13518281212</v>
          </cell>
        </row>
        <row r="1024">
          <cell r="J1024" t="str">
            <v>118006</v>
          </cell>
          <cell r="K1024" t="str">
            <v>18990828281</v>
          </cell>
        </row>
        <row r="1025">
          <cell r="J1025" t="str">
            <v>102040</v>
          </cell>
          <cell r="K1025" t="str">
            <v>13458216882</v>
          </cell>
        </row>
        <row r="1026">
          <cell r="J1026" t="str">
            <v>119013</v>
          </cell>
          <cell r="K1026" t="str">
            <v>15181787333</v>
          </cell>
        </row>
        <row r="1027">
          <cell r="J1027" t="str">
            <v>102020</v>
          </cell>
          <cell r="K1027" t="str">
            <v>18980302218</v>
          </cell>
        </row>
        <row r="1028">
          <cell r="J1028" t="str">
            <v>102064</v>
          </cell>
          <cell r="K1028" t="str">
            <v>18781737372</v>
          </cell>
        </row>
        <row r="1029">
          <cell r="J1029" t="str">
            <v>102028</v>
          </cell>
          <cell r="K1029" t="str">
            <v>13990888435</v>
          </cell>
        </row>
        <row r="1030">
          <cell r="J1030" t="str">
            <v>103011</v>
          </cell>
          <cell r="K1030" t="str">
            <v>13990828281</v>
          </cell>
        </row>
        <row r="1031">
          <cell r="J1031" t="str">
            <v>105005</v>
          </cell>
          <cell r="K1031" t="str">
            <v>15182988533</v>
          </cell>
        </row>
        <row r="1032">
          <cell r="J1032" t="str">
            <v>103031</v>
          </cell>
          <cell r="K1032" t="str">
            <v>15082471400</v>
          </cell>
        </row>
        <row r="1033">
          <cell r="J1033" t="str">
            <v>103073</v>
          </cell>
          <cell r="K1033" t="str">
            <v>15328858105</v>
          </cell>
        </row>
        <row r="1034">
          <cell r="J1034" t="str">
            <v>103063</v>
          </cell>
          <cell r="K1034" t="str">
            <v>18990878919</v>
          </cell>
        </row>
        <row r="1035">
          <cell r="J1035" t="str">
            <v>103091</v>
          </cell>
          <cell r="K1035" t="str">
            <v>13989197711</v>
          </cell>
        </row>
        <row r="1036">
          <cell r="J1036" t="str">
            <v>103053</v>
          </cell>
          <cell r="K1036" t="str">
            <v>15351272916</v>
          </cell>
        </row>
        <row r="1037">
          <cell r="J1037" t="str">
            <v>103046</v>
          </cell>
          <cell r="K1037" t="str">
            <v>18181071888</v>
          </cell>
        </row>
        <row r="1038">
          <cell r="J1038" t="str">
            <v>103057</v>
          </cell>
          <cell r="K1038" t="str">
            <v>15328439822</v>
          </cell>
        </row>
        <row r="1039">
          <cell r="J1039" t="str">
            <v>103013</v>
          </cell>
          <cell r="K1039" t="str">
            <v>13990878926</v>
          </cell>
        </row>
        <row r="1040">
          <cell r="J1040" t="str">
            <v>103047</v>
          </cell>
          <cell r="K1040" t="str">
            <v>18990894618</v>
          </cell>
        </row>
        <row r="1041">
          <cell r="J1041" t="str">
            <v>115028</v>
          </cell>
          <cell r="K1041" t="str">
            <v>18990707726</v>
          </cell>
        </row>
        <row r="1042">
          <cell r="J1042" t="str">
            <v>103045</v>
          </cell>
          <cell r="K1042" t="str">
            <v>13990764939</v>
          </cell>
        </row>
        <row r="1043">
          <cell r="J1043" t="str">
            <v>115027</v>
          </cell>
          <cell r="K1043" t="str">
            <v>18990827108</v>
          </cell>
        </row>
        <row r="1044">
          <cell r="J1044" t="str">
            <v>115023</v>
          </cell>
          <cell r="K1044" t="str">
            <v>15328858560</v>
          </cell>
        </row>
        <row r="1045">
          <cell r="J1045" t="str">
            <v>105066</v>
          </cell>
          <cell r="K1045" t="str">
            <v>13540586968</v>
          </cell>
        </row>
        <row r="1046">
          <cell r="J1046" t="str">
            <v>115039</v>
          </cell>
          <cell r="K1046" t="str">
            <v>18181089296</v>
          </cell>
        </row>
        <row r="1047">
          <cell r="J1047" t="str">
            <v>115100</v>
          </cell>
          <cell r="K1047" t="str">
            <v>15777348731</v>
          </cell>
        </row>
        <row r="1048">
          <cell r="J1048" t="str">
            <v>115012</v>
          </cell>
          <cell r="K1048" t="str">
            <v>18990828199</v>
          </cell>
        </row>
        <row r="1049">
          <cell r="J1049" t="str">
            <v>107071</v>
          </cell>
          <cell r="K1049" t="str">
            <v>15808418121</v>
          </cell>
        </row>
        <row r="1050">
          <cell r="J1050" t="str">
            <v>107038</v>
          </cell>
          <cell r="K1050" t="str">
            <v>18080329985</v>
          </cell>
        </row>
        <row r="1051">
          <cell r="J1051" t="str">
            <v>107029</v>
          </cell>
          <cell r="K1051" t="str">
            <v>13890728295</v>
          </cell>
        </row>
        <row r="1052">
          <cell r="J1052" t="str">
            <v>107072</v>
          </cell>
          <cell r="K1052" t="str">
            <v>18090553730</v>
          </cell>
        </row>
        <row r="1053">
          <cell r="J1053" t="str">
            <v>213008</v>
          </cell>
          <cell r="K1053" t="str">
            <v>15983790916</v>
          </cell>
        </row>
        <row r="1054">
          <cell r="J1054" t="str">
            <v>107011</v>
          </cell>
          <cell r="K1054" t="str">
            <v>18681732567</v>
          </cell>
        </row>
        <row r="1055">
          <cell r="J1055" t="str">
            <v>107007</v>
          </cell>
          <cell r="K1055" t="str">
            <v>13990785880</v>
          </cell>
        </row>
        <row r="1056">
          <cell r="J1056" t="str">
            <v>113025</v>
          </cell>
          <cell r="K1056" t="str">
            <v>13890844740</v>
          </cell>
        </row>
        <row r="1057">
          <cell r="J1057" t="str">
            <v>113008</v>
          </cell>
          <cell r="K1057" t="str">
            <v>15387613666</v>
          </cell>
        </row>
        <row r="1058">
          <cell r="J1058" t="str">
            <v>113045</v>
          </cell>
          <cell r="K1058" t="str">
            <v>18681716060</v>
          </cell>
        </row>
        <row r="1059">
          <cell r="J1059" t="str">
            <v>113011</v>
          </cell>
          <cell r="K1059" t="str">
            <v>15983776466</v>
          </cell>
        </row>
        <row r="1060">
          <cell r="J1060" t="str">
            <v>108061</v>
          </cell>
          <cell r="K1060" t="str">
            <v>18990894998</v>
          </cell>
        </row>
        <row r="1061">
          <cell r="J1061" t="str">
            <v>108030</v>
          </cell>
          <cell r="K1061" t="str">
            <v>18990828258</v>
          </cell>
        </row>
        <row r="1062">
          <cell r="J1062" t="str">
            <v>108078</v>
          </cell>
          <cell r="K1062" t="str">
            <v>18990822290</v>
          </cell>
        </row>
        <row r="1063">
          <cell r="J1063" t="str">
            <v>108028</v>
          </cell>
          <cell r="K1063" t="str">
            <v>18909072891</v>
          </cell>
        </row>
        <row r="1064">
          <cell r="J1064" t="str">
            <v>211003</v>
          </cell>
          <cell r="K1064" t="str">
            <v>13038212265</v>
          </cell>
        </row>
        <row r="1065">
          <cell r="J1065" t="str">
            <v>103015</v>
          </cell>
          <cell r="K1065" t="str">
            <v>13540585808</v>
          </cell>
        </row>
        <row r="1066">
          <cell r="J1066" t="str">
            <v>211014</v>
          </cell>
          <cell r="K1066" t="str">
            <v>13064319700</v>
          </cell>
        </row>
        <row r="1067">
          <cell r="J1067" t="str">
            <v>104009</v>
          </cell>
          <cell r="K1067" t="str">
            <v>15882662353</v>
          </cell>
        </row>
        <row r="1068">
          <cell r="J1068" t="str">
            <v>108004</v>
          </cell>
          <cell r="K1068" t="str">
            <v>13696233001</v>
          </cell>
        </row>
        <row r="1069">
          <cell r="J1069" t="str">
            <v>225019</v>
          </cell>
          <cell r="K1069" t="str">
            <v>15281740001</v>
          </cell>
        </row>
        <row r="1070">
          <cell r="J1070" t="str">
            <v>302001</v>
          </cell>
          <cell r="K1070" t="str">
            <v>15281741999</v>
          </cell>
        </row>
        <row r="1071">
          <cell r="J1071" t="str">
            <v>110044</v>
          </cell>
          <cell r="K1071" t="str">
            <v>18990795956</v>
          </cell>
        </row>
        <row r="1072">
          <cell r="J1072" t="str">
            <v>108005</v>
          </cell>
          <cell r="K1072" t="str">
            <v>13698282777</v>
          </cell>
        </row>
        <row r="1073">
          <cell r="J1073" t="str">
            <v>116014</v>
          </cell>
          <cell r="K1073" t="str">
            <v>18990795776</v>
          </cell>
        </row>
        <row r="1074">
          <cell r="J1074" t="str">
            <v>109026</v>
          </cell>
          <cell r="K1074" t="str">
            <v>13388232591</v>
          </cell>
        </row>
        <row r="1075">
          <cell r="J1075" t="str">
            <v>115070</v>
          </cell>
          <cell r="K1075" t="str">
            <v>15882621669</v>
          </cell>
        </row>
        <row r="1076">
          <cell r="J1076" t="str">
            <v>116012</v>
          </cell>
          <cell r="K1076" t="str">
            <v>18781778358</v>
          </cell>
        </row>
        <row r="1077">
          <cell r="J1077" t="str">
            <v>115044</v>
          </cell>
          <cell r="K1077" t="str">
            <v>15328439826</v>
          </cell>
        </row>
        <row r="1078">
          <cell r="J1078" t="str">
            <v>115025</v>
          </cell>
          <cell r="K1078" t="str">
            <v>13808271359</v>
          </cell>
        </row>
        <row r="1079">
          <cell r="J1079" t="str">
            <v>114063</v>
          </cell>
          <cell r="K1079" t="str">
            <v>18382955777</v>
          </cell>
        </row>
        <row r="1080">
          <cell r="J1080" t="str">
            <v>212001</v>
          </cell>
          <cell r="K1080" t="str">
            <v>18990827086</v>
          </cell>
        </row>
        <row r="1081">
          <cell r="J1081" t="str">
            <v>102025</v>
          </cell>
          <cell r="K1081" t="str">
            <v>13696235898</v>
          </cell>
        </row>
        <row r="1082">
          <cell r="J1082" t="str">
            <v>103072</v>
          </cell>
          <cell r="K1082" t="str">
            <v>15808174226</v>
          </cell>
        </row>
        <row r="1083">
          <cell r="J1083" t="str">
            <v>226003</v>
          </cell>
          <cell r="K1083" t="str">
            <v>18090574989</v>
          </cell>
        </row>
        <row r="1084">
          <cell r="J1084" t="str">
            <v>109041</v>
          </cell>
          <cell r="K1084" t="str">
            <v>13568618908</v>
          </cell>
        </row>
        <row r="1085">
          <cell r="J1085" t="str">
            <v>109085</v>
          </cell>
          <cell r="K1085" t="str">
            <v>18381746406</v>
          </cell>
        </row>
        <row r="1086">
          <cell r="J1086" t="str">
            <v>109009</v>
          </cell>
          <cell r="K1086" t="str">
            <v>13086378991</v>
          </cell>
        </row>
        <row r="1087">
          <cell r="J1087" t="str">
            <v>111089</v>
          </cell>
          <cell r="K1087" t="str">
            <v>13890400600</v>
          </cell>
        </row>
        <row r="1088">
          <cell r="J1088" t="str">
            <v>237003</v>
          </cell>
          <cell r="K1088" t="str">
            <v>18280810008</v>
          </cell>
        </row>
        <row r="1089">
          <cell r="J1089" t="str">
            <v>201039</v>
          </cell>
          <cell r="K1089" t="str">
            <v>18008175757</v>
          </cell>
        </row>
        <row r="1090">
          <cell r="J1090" t="str">
            <v>215072</v>
          </cell>
          <cell r="K1090" t="str">
            <v>18781759399</v>
          </cell>
        </row>
        <row r="1091">
          <cell r="J1091" t="str">
            <v/>
          </cell>
          <cell r="K1091" t="str">
            <v>18990885188</v>
          </cell>
        </row>
        <row r="1092">
          <cell r="J1092" t="str">
            <v/>
          </cell>
          <cell r="K1092" t="str">
            <v>18382923283</v>
          </cell>
        </row>
        <row r="1093">
          <cell r="J1093" t="str">
            <v>201033</v>
          </cell>
          <cell r="K1093" t="str">
            <v>15882605499</v>
          </cell>
        </row>
        <row r="1094">
          <cell r="J1094" t="str">
            <v>225011</v>
          </cell>
          <cell r="K1094" t="str">
            <v>13909071616</v>
          </cell>
        </row>
        <row r="1095">
          <cell r="J1095" t="str">
            <v>225017</v>
          </cell>
          <cell r="K1095" t="str">
            <v>13696231188</v>
          </cell>
        </row>
        <row r="1096">
          <cell r="J1096" t="str">
            <v>225020</v>
          </cell>
          <cell r="K1096" t="str">
            <v>13547447853</v>
          </cell>
        </row>
        <row r="1097">
          <cell r="J1097" t="str">
            <v>280032</v>
          </cell>
          <cell r="K1097" t="str">
            <v>15182960799</v>
          </cell>
        </row>
        <row r="1098">
          <cell r="J1098" t="str">
            <v>280043</v>
          </cell>
          <cell r="K1098" t="str">
            <v>13330761121</v>
          </cell>
        </row>
        <row r="1099">
          <cell r="J1099" t="str">
            <v>225022</v>
          </cell>
          <cell r="K1099" t="str">
            <v>13699412429</v>
          </cell>
        </row>
        <row r="1100">
          <cell r="J1100" t="str">
            <v>280031</v>
          </cell>
          <cell r="K1100" t="str">
            <v>13880089629</v>
          </cell>
        </row>
        <row r="1101">
          <cell r="J1101" t="str">
            <v>103070</v>
          </cell>
          <cell r="K1101" t="str">
            <v>13458271909</v>
          </cell>
        </row>
        <row r="1102">
          <cell r="J1102" t="str">
            <v>108095</v>
          </cell>
          <cell r="K1102" t="str">
            <v>13890740576</v>
          </cell>
        </row>
        <row r="1103">
          <cell r="J1103" t="str">
            <v>122007</v>
          </cell>
          <cell r="K1103" t="str">
            <v>18783992308</v>
          </cell>
        </row>
        <row r="1104">
          <cell r="J1104" t="str">
            <v>122004</v>
          </cell>
          <cell r="K1104" t="str">
            <v>18681755540</v>
          </cell>
        </row>
        <row r="1105">
          <cell r="J1105" t="str">
            <v>122010</v>
          </cell>
          <cell r="K1105" t="str">
            <v>18181076667</v>
          </cell>
        </row>
        <row r="1106">
          <cell r="J1106" t="str">
            <v>122008</v>
          </cell>
          <cell r="K1106" t="str">
            <v>18380736622</v>
          </cell>
        </row>
        <row r="1107">
          <cell r="J1107" t="str">
            <v>122011</v>
          </cell>
          <cell r="K1107" t="str">
            <v>15228169237</v>
          </cell>
        </row>
        <row r="1108">
          <cell r="J1108" t="str">
            <v>103059</v>
          </cell>
          <cell r="K1108" t="str">
            <v>18909073231</v>
          </cell>
        </row>
        <row r="1109">
          <cell r="J1109" t="str">
            <v>122009</v>
          </cell>
          <cell r="K1109" t="str">
            <v>18990860062</v>
          </cell>
        </row>
        <row r="1110">
          <cell r="J1110" t="str">
            <v>103064</v>
          </cell>
          <cell r="K1110" t="str">
            <v>13458256116</v>
          </cell>
        </row>
        <row r="1111">
          <cell r="J1111" t="str">
            <v>103054</v>
          </cell>
          <cell r="K1111" t="str">
            <v>15378389729</v>
          </cell>
        </row>
        <row r="1112">
          <cell r="J1112" t="str">
            <v>103062</v>
          </cell>
          <cell r="K1112" t="str">
            <v>18989187255</v>
          </cell>
        </row>
        <row r="1113">
          <cell r="J1113" t="str">
            <v>103039</v>
          </cell>
          <cell r="K1113" t="str">
            <v>18882335678</v>
          </cell>
        </row>
        <row r="1114">
          <cell r="J1114" t="str">
            <v>122012</v>
          </cell>
          <cell r="K1114" t="str">
            <v>15228151081</v>
          </cell>
        </row>
        <row r="1115">
          <cell r="J1115" t="str">
            <v>103024</v>
          </cell>
          <cell r="K1115" t="str">
            <v>18990811119</v>
          </cell>
        </row>
        <row r="1116">
          <cell r="J1116" t="str">
            <v>103027</v>
          </cell>
          <cell r="K1116" t="str">
            <v>13890822266</v>
          </cell>
        </row>
        <row r="1117">
          <cell r="J1117" t="str">
            <v>103056</v>
          </cell>
          <cell r="K1117" t="str">
            <v>13890851696</v>
          </cell>
        </row>
        <row r="1118">
          <cell r="J1118" t="str">
            <v>103036</v>
          </cell>
          <cell r="K1118" t="str">
            <v>15328875805</v>
          </cell>
        </row>
        <row r="1119">
          <cell r="J1119" t="str">
            <v>108019</v>
          </cell>
          <cell r="K1119" t="str">
            <v>18990828811</v>
          </cell>
        </row>
        <row r="1120">
          <cell r="J1120" t="str">
            <v>108017</v>
          </cell>
          <cell r="K1120" t="str">
            <v>13118265907</v>
          </cell>
        </row>
        <row r="1121">
          <cell r="J1121" t="str">
            <v>108024</v>
          </cell>
          <cell r="K1121" t="str">
            <v>18008175895</v>
          </cell>
        </row>
        <row r="1122">
          <cell r="J1122" t="str">
            <v>108026</v>
          </cell>
          <cell r="K1122" t="str">
            <v>18280800103</v>
          </cell>
        </row>
        <row r="1123">
          <cell r="J1123" t="str">
            <v>108025</v>
          </cell>
          <cell r="K1123" t="str">
            <v>13890816827</v>
          </cell>
        </row>
        <row r="1124">
          <cell r="J1124" t="str">
            <v>108032</v>
          </cell>
          <cell r="K1124" t="str">
            <v>18990866888</v>
          </cell>
        </row>
        <row r="1125">
          <cell r="J1125" t="str">
            <v>108034</v>
          </cell>
          <cell r="K1125" t="str">
            <v>13696235585</v>
          </cell>
        </row>
        <row r="1126">
          <cell r="J1126" t="str">
            <v>108044</v>
          </cell>
          <cell r="K1126" t="str">
            <v>18643067283</v>
          </cell>
        </row>
        <row r="1127">
          <cell r="J1127" t="str">
            <v>297056</v>
          </cell>
          <cell r="K1127" t="str">
            <v>13890809150</v>
          </cell>
        </row>
        <row r="1128">
          <cell r="J1128" t="str">
            <v>108036</v>
          </cell>
          <cell r="K1128" t="str">
            <v>13778180371</v>
          </cell>
        </row>
        <row r="1129">
          <cell r="J1129" t="str">
            <v>108035</v>
          </cell>
          <cell r="K1129" t="str">
            <v>15328858086</v>
          </cell>
        </row>
        <row r="1130">
          <cell r="J1130" t="str">
            <v>108042</v>
          </cell>
          <cell r="K1130" t="str">
            <v>18008171575</v>
          </cell>
        </row>
        <row r="1131">
          <cell r="J1131" t="str">
            <v>108041</v>
          </cell>
          <cell r="K1131" t="str">
            <v>18113930866</v>
          </cell>
        </row>
        <row r="1132">
          <cell r="J1132" t="str">
            <v>108054</v>
          </cell>
          <cell r="K1132" t="str">
            <v>15378389808</v>
          </cell>
        </row>
        <row r="1133">
          <cell r="J1133" t="str">
            <v>108037</v>
          </cell>
          <cell r="K1133" t="str">
            <v>15328868683</v>
          </cell>
        </row>
        <row r="1134">
          <cell r="J1134" t="str">
            <v>108057</v>
          </cell>
          <cell r="K1134" t="str">
            <v>18990894243</v>
          </cell>
        </row>
        <row r="1135">
          <cell r="J1135" t="str">
            <v>108060</v>
          </cell>
          <cell r="K1135" t="str">
            <v>17781118553</v>
          </cell>
        </row>
        <row r="1136">
          <cell r="J1136" t="str">
            <v>108047</v>
          </cell>
          <cell r="K1136" t="str">
            <v>15881769565</v>
          </cell>
        </row>
        <row r="1137">
          <cell r="J1137" t="str">
            <v>108046</v>
          </cell>
          <cell r="K1137" t="str">
            <v>18990813938</v>
          </cell>
        </row>
        <row r="1138">
          <cell r="J1138" t="str">
            <v>108055</v>
          </cell>
          <cell r="K1138" t="str">
            <v>18145061912</v>
          </cell>
        </row>
        <row r="1139">
          <cell r="J1139" t="str">
            <v>108049</v>
          </cell>
          <cell r="K1139" t="str">
            <v>18990888038</v>
          </cell>
        </row>
        <row r="1140">
          <cell r="J1140" t="str">
            <v>108064</v>
          </cell>
          <cell r="K1140" t="str">
            <v>15682177381</v>
          </cell>
        </row>
        <row r="1141">
          <cell r="J1141" t="str">
            <v>108012</v>
          </cell>
          <cell r="K1141" t="str">
            <v>13890764253</v>
          </cell>
        </row>
        <row r="1142">
          <cell r="J1142" t="str">
            <v>108062</v>
          </cell>
          <cell r="K1142" t="str">
            <v>15882661389</v>
          </cell>
        </row>
        <row r="1143">
          <cell r="J1143" t="str">
            <v>108067</v>
          </cell>
          <cell r="K1143" t="str">
            <v>18227397249</v>
          </cell>
        </row>
        <row r="1144">
          <cell r="J1144" t="str">
            <v>108066</v>
          </cell>
          <cell r="K1144" t="str">
            <v>18990884218</v>
          </cell>
        </row>
        <row r="1145">
          <cell r="J1145" t="str">
            <v>108065</v>
          </cell>
          <cell r="K1145" t="str">
            <v>13084335453</v>
          </cell>
        </row>
        <row r="1146">
          <cell r="J1146" t="str">
            <v>108075</v>
          </cell>
          <cell r="K1146" t="str">
            <v>18086920985</v>
          </cell>
        </row>
        <row r="1147">
          <cell r="J1147" t="str">
            <v>108081</v>
          </cell>
          <cell r="K1147" t="str">
            <v>15082498960</v>
          </cell>
        </row>
        <row r="1148">
          <cell r="J1148" t="str">
            <v>112061</v>
          </cell>
          <cell r="K1148" t="str">
            <v>18090574897</v>
          </cell>
        </row>
        <row r="1149">
          <cell r="J1149" t="str">
            <v>108084</v>
          </cell>
          <cell r="K1149" t="str">
            <v>15881716179</v>
          </cell>
        </row>
        <row r="1150">
          <cell r="J1150" t="str">
            <v>108085</v>
          </cell>
          <cell r="K1150" t="str">
            <v>13440154176</v>
          </cell>
        </row>
        <row r="1151">
          <cell r="J1151" t="str">
            <v>108086</v>
          </cell>
          <cell r="K1151" t="str">
            <v>17781206451</v>
          </cell>
        </row>
        <row r="1152">
          <cell r="J1152" t="str">
            <v>108089</v>
          </cell>
          <cell r="K1152" t="str">
            <v>18980300287</v>
          </cell>
        </row>
        <row r="1153">
          <cell r="J1153" t="str">
            <v>108090</v>
          </cell>
          <cell r="K1153" t="str">
            <v>15882689875</v>
          </cell>
        </row>
        <row r="1154">
          <cell r="J1154" t="str">
            <v>108093</v>
          </cell>
          <cell r="K1154" t="str">
            <v>17781118771</v>
          </cell>
        </row>
        <row r="1155">
          <cell r="J1155" t="str">
            <v>108087</v>
          </cell>
          <cell r="K1155" t="str">
            <v>13890407475</v>
          </cell>
        </row>
        <row r="1156">
          <cell r="J1156" t="str">
            <v>108092</v>
          </cell>
          <cell r="K1156" t="str">
            <v>15390499060</v>
          </cell>
        </row>
        <row r="1157">
          <cell r="J1157" t="str">
            <v>280028</v>
          </cell>
          <cell r="K1157" t="str">
            <v>13699682126</v>
          </cell>
        </row>
        <row r="1158">
          <cell r="J1158" t="str">
            <v>108094</v>
          </cell>
          <cell r="K1158" t="str">
            <v>15182908656</v>
          </cell>
        </row>
        <row r="1159">
          <cell r="J1159" t="str">
            <v>108096</v>
          </cell>
          <cell r="K1159" t="str">
            <v>18990848408</v>
          </cell>
        </row>
        <row r="1160">
          <cell r="J1160" t="str">
            <v>108099</v>
          </cell>
          <cell r="K1160" t="str">
            <v>17738759932</v>
          </cell>
        </row>
        <row r="1161">
          <cell r="J1161" t="str">
            <v>108098</v>
          </cell>
          <cell r="K1161" t="str">
            <v>18090598797</v>
          </cell>
        </row>
        <row r="1162">
          <cell r="J1162" t="str">
            <v>101058</v>
          </cell>
          <cell r="K1162" t="str">
            <v>13890871857</v>
          </cell>
        </row>
        <row r="1163">
          <cell r="J1163" t="str">
            <v>101053</v>
          </cell>
          <cell r="K1163" t="str">
            <v>13330762322</v>
          </cell>
        </row>
        <row r="1164">
          <cell r="J1164" t="str">
            <v>101030</v>
          </cell>
          <cell r="K1164" t="str">
            <v>13795991736</v>
          </cell>
        </row>
        <row r="1165">
          <cell r="J1165" t="str">
            <v>101056</v>
          </cell>
          <cell r="K1165" t="str">
            <v>15387601629</v>
          </cell>
        </row>
        <row r="1166">
          <cell r="J1166" t="str">
            <v>101041</v>
          </cell>
          <cell r="K1166" t="str">
            <v>13508089961</v>
          </cell>
        </row>
        <row r="1167">
          <cell r="J1167" t="str">
            <v>211001</v>
          </cell>
          <cell r="K1167" t="str">
            <v>18783909898</v>
          </cell>
        </row>
        <row r="1168">
          <cell r="J1168" t="str">
            <v>101063</v>
          </cell>
          <cell r="K1168" t="str">
            <v>18990820336</v>
          </cell>
        </row>
        <row r="1169">
          <cell r="J1169" t="str">
            <v>118020</v>
          </cell>
          <cell r="K1169" t="str">
            <v>13890766447</v>
          </cell>
        </row>
        <row r="1170">
          <cell r="J1170" t="str">
            <v>1120720</v>
          </cell>
          <cell r="K1170" t="str">
            <v>13989187899</v>
          </cell>
        </row>
        <row r="1171">
          <cell r="J1171" t="str">
            <v>101048</v>
          </cell>
          <cell r="K1171" t="str">
            <v>13890876757</v>
          </cell>
        </row>
        <row r="1172">
          <cell r="J1172" t="str">
            <v>101069</v>
          </cell>
          <cell r="K1172" t="str">
            <v>13996006579</v>
          </cell>
        </row>
        <row r="1173">
          <cell r="J1173" t="str">
            <v>115013</v>
          </cell>
          <cell r="K1173" t="str">
            <v>15182973337</v>
          </cell>
        </row>
        <row r="1174">
          <cell r="J1174" t="str">
            <v>115014</v>
          </cell>
          <cell r="K1174" t="str">
            <v>13350257969</v>
          </cell>
        </row>
        <row r="1175">
          <cell r="J1175" t="str">
            <v>116002</v>
          </cell>
          <cell r="K1175" t="str">
            <v>15228152828</v>
          </cell>
        </row>
        <row r="1176">
          <cell r="J1176" t="str">
            <v>115076</v>
          </cell>
          <cell r="K1176" t="str">
            <v>13508270619</v>
          </cell>
        </row>
        <row r="1177">
          <cell r="J1177" t="str">
            <v>116003</v>
          </cell>
          <cell r="K1177" t="str">
            <v>18040449851</v>
          </cell>
        </row>
        <row r="1178">
          <cell r="J1178" t="str">
            <v>116010</v>
          </cell>
          <cell r="K1178" t="str">
            <v>18121937163</v>
          </cell>
        </row>
        <row r="1179">
          <cell r="J1179" t="str">
            <v>115031</v>
          </cell>
          <cell r="K1179" t="str">
            <v>13990776432</v>
          </cell>
        </row>
        <row r="1180">
          <cell r="J1180" t="str">
            <v>115030</v>
          </cell>
          <cell r="K1180" t="str">
            <v>13398419994</v>
          </cell>
        </row>
        <row r="1181">
          <cell r="J1181" t="str">
            <v>115024</v>
          </cell>
          <cell r="K1181" t="str">
            <v>13118292910</v>
          </cell>
        </row>
        <row r="1182">
          <cell r="J1182" t="str">
            <v>115064</v>
          </cell>
          <cell r="K1182" t="str">
            <v>18384098886</v>
          </cell>
        </row>
        <row r="1183">
          <cell r="J1183" t="str">
            <v>116005</v>
          </cell>
          <cell r="K1183" t="str">
            <v>18080315777</v>
          </cell>
        </row>
        <row r="1184">
          <cell r="J1184" t="str">
            <v>115073</v>
          </cell>
          <cell r="K1184" t="str">
            <v>13990867771</v>
          </cell>
        </row>
        <row r="1185">
          <cell r="J1185" t="str">
            <v>116006</v>
          </cell>
          <cell r="K1185" t="str">
            <v>18990719787</v>
          </cell>
        </row>
        <row r="1186">
          <cell r="J1186" t="str">
            <v>116011</v>
          </cell>
          <cell r="K1186" t="str">
            <v>13696215765</v>
          </cell>
        </row>
        <row r="1187">
          <cell r="J1187" t="str">
            <v>115063</v>
          </cell>
          <cell r="K1187" t="str">
            <v>13890877651</v>
          </cell>
        </row>
        <row r="1188">
          <cell r="J1188" t="str">
            <v>115066</v>
          </cell>
          <cell r="K1188" t="str">
            <v>18111015103</v>
          </cell>
        </row>
        <row r="1189">
          <cell r="J1189" t="str">
            <v>115079</v>
          </cell>
          <cell r="K1189" t="str">
            <v>18909074665</v>
          </cell>
        </row>
        <row r="1190">
          <cell r="J1190" t="str">
            <v>116015</v>
          </cell>
          <cell r="K1190" t="str">
            <v>13990831265</v>
          </cell>
        </row>
        <row r="1191">
          <cell r="J1191" t="str">
            <v>226006</v>
          </cell>
          <cell r="K1191" t="str">
            <v>18808172222</v>
          </cell>
        </row>
        <row r="1192">
          <cell r="J1192" t="str">
            <v>116019</v>
          </cell>
          <cell r="K1192" t="str">
            <v>15883896495</v>
          </cell>
        </row>
        <row r="1193">
          <cell r="J1193" t="str">
            <v>116016</v>
          </cell>
          <cell r="K1193" t="str">
            <v>18990888742</v>
          </cell>
        </row>
        <row r="1194">
          <cell r="J1194" t="str">
            <v>106116</v>
          </cell>
          <cell r="K1194" t="str">
            <v>18990724364</v>
          </cell>
        </row>
        <row r="1195">
          <cell r="J1195" t="str">
            <v>116017</v>
          </cell>
          <cell r="K1195" t="str">
            <v>18282062951</v>
          </cell>
        </row>
        <row r="1196">
          <cell r="J1196" t="str">
            <v>115056</v>
          </cell>
          <cell r="K1196" t="str">
            <v>18681722385</v>
          </cell>
        </row>
        <row r="1197">
          <cell r="J1197" t="str">
            <v>115036</v>
          </cell>
          <cell r="K1197" t="str">
            <v>15309075985</v>
          </cell>
        </row>
        <row r="1198">
          <cell r="J1198" t="str">
            <v>115085</v>
          </cell>
          <cell r="K1198" t="str">
            <v>13696222669</v>
          </cell>
        </row>
        <row r="1199">
          <cell r="J1199" t="str">
            <v>280008</v>
          </cell>
          <cell r="K1199" t="str">
            <v>13350662295</v>
          </cell>
        </row>
        <row r="1200">
          <cell r="J1200" t="str">
            <v>115075</v>
          </cell>
          <cell r="K1200" t="str">
            <v>13890844938</v>
          </cell>
        </row>
        <row r="1201">
          <cell r="J1201" t="str">
            <v>115020</v>
          </cell>
          <cell r="K1201" t="str">
            <v>13084331908</v>
          </cell>
        </row>
        <row r="1202">
          <cell r="J1202" t="str">
            <v>115061</v>
          </cell>
          <cell r="K1202" t="str">
            <v>18990711285</v>
          </cell>
        </row>
        <row r="1203">
          <cell r="J1203" t="str">
            <v>115032</v>
          </cell>
          <cell r="K1203" t="str">
            <v>18048830091</v>
          </cell>
        </row>
        <row r="1204">
          <cell r="J1204" t="str">
            <v>115074</v>
          </cell>
          <cell r="K1204" t="str">
            <v>13890788868</v>
          </cell>
        </row>
        <row r="1205">
          <cell r="J1205" t="str">
            <v>115045</v>
          </cell>
          <cell r="K1205" t="str">
            <v>18981972636</v>
          </cell>
        </row>
        <row r="1206">
          <cell r="J1206" t="str">
            <v>115047</v>
          </cell>
          <cell r="K1206" t="str">
            <v>13890860909</v>
          </cell>
        </row>
        <row r="1207">
          <cell r="J1207" t="str">
            <v>115080</v>
          </cell>
          <cell r="K1207" t="str">
            <v>13330772040</v>
          </cell>
        </row>
        <row r="1208">
          <cell r="J1208" t="str">
            <v>115088</v>
          </cell>
          <cell r="K1208" t="str">
            <v>13880704707</v>
          </cell>
        </row>
        <row r="1209">
          <cell r="J1209" t="str">
            <v>115060</v>
          </cell>
          <cell r="K1209" t="str">
            <v>18090591099</v>
          </cell>
        </row>
        <row r="1210">
          <cell r="J1210" t="str">
            <v>115029</v>
          </cell>
          <cell r="K1210" t="str">
            <v>18280826779</v>
          </cell>
        </row>
        <row r="1211">
          <cell r="J1211" t="str">
            <v>115017</v>
          </cell>
          <cell r="K1211" t="str">
            <v>18990828160</v>
          </cell>
        </row>
        <row r="1212">
          <cell r="J1212" t="str">
            <v>115019</v>
          </cell>
          <cell r="K1212" t="str">
            <v>13340771208</v>
          </cell>
        </row>
        <row r="1213">
          <cell r="J1213" t="str">
            <v>115022</v>
          </cell>
          <cell r="K1213" t="str">
            <v>18990871458</v>
          </cell>
        </row>
        <row r="1214">
          <cell r="J1214" t="str">
            <v>115067</v>
          </cell>
          <cell r="K1214" t="str">
            <v>18990874781</v>
          </cell>
        </row>
        <row r="1215">
          <cell r="J1215" t="str">
            <v>115068</v>
          </cell>
          <cell r="K1215" t="str">
            <v>15882652482</v>
          </cell>
        </row>
        <row r="1216">
          <cell r="J1216" t="str">
            <v>115069</v>
          </cell>
          <cell r="K1216" t="str">
            <v>15281718297</v>
          </cell>
        </row>
        <row r="1217">
          <cell r="J1217" t="str">
            <v>115052</v>
          </cell>
          <cell r="K1217" t="str">
            <v>15328858088</v>
          </cell>
        </row>
        <row r="1218">
          <cell r="J1218" t="str">
            <v>115071</v>
          </cell>
          <cell r="K1218" t="str">
            <v>13890807937</v>
          </cell>
        </row>
        <row r="1219">
          <cell r="J1219" t="str">
            <v>115051</v>
          </cell>
          <cell r="K1219" t="str">
            <v>18990899198</v>
          </cell>
        </row>
        <row r="1220">
          <cell r="J1220" t="str">
            <v>115078</v>
          </cell>
          <cell r="K1220" t="str">
            <v>13018120901</v>
          </cell>
        </row>
        <row r="1221">
          <cell r="J1221" t="str">
            <v>115048</v>
          </cell>
          <cell r="K1221" t="str">
            <v>18780723401</v>
          </cell>
        </row>
        <row r="1222">
          <cell r="J1222" t="str">
            <v>115084</v>
          </cell>
          <cell r="K1222" t="str">
            <v>18990727732</v>
          </cell>
        </row>
        <row r="1223">
          <cell r="J1223" t="str">
            <v>115021</v>
          </cell>
          <cell r="K1223" t="str">
            <v>17381353211</v>
          </cell>
        </row>
        <row r="1224">
          <cell r="J1224" t="str">
            <v>115091</v>
          </cell>
          <cell r="K1224" t="str">
            <v>15181795877</v>
          </cell>
        </row>
        <row r="1225">
          <cell r="J1225" t="str">
            <v>115092</v>
          </cell>
          <cell r="K1225" t="str">
            <v>13568619865</v>
          </cell>
        </row>
        <row r="1226">
          <cell r="J1226" t="str">
            <v>115008</v>
          </cell>
          <cell r="K1226" t="str">
            <v>17713819813</v>
          </cell>
        </row>
        <row r="1227">
          <cell r="J1227" t="str">
            <v>301005</v>
          </cell>
          <cell r="K1227" t="str">
            <v/>
          </cell>
        </row>
        <row r="1228">
          <cell r="J1228" t="str">
            <v>301078</v>
          </cell>
          <cell r="K1228" t="str">
            <v>15328856566</v>
          </cell>
        </row>
        <row r="1229">
          <cell r="J1229" t="str">
            <v>280024</v>
          </cell>
          <cell r="K1229" t="str">
            <v>18582160664</v>
          </cell>
        </row>
        <row r="1230">
          <cell r="J1230" t="str">
            <v>203001</v>
          </cell>
          <cell r="K1230" t="str">
            <v>18090598203</v>
          </cell>
        </row>
        <row r="1231">
          <cell r="J1231" t="str">
            <v>203004</v>
          </cell>
          <cell r="K1231" t="str">
            <v>18181071097</v>
          </cell>
        </row>
        <row r="1232">
          <cell r="J1232" t="str">
            <v>203003</v>
          </cell>
          <cell r="K1232" t="str">
            <v>13458214202</v>
          </cell>
        </row>
        <row r="1233">
          <cell r="J1233" t="str">
            <v>203006</v>
          </cell>
          <cell r="K1233" t="str">
            <v>17781296187</v>
          </cell>
        </row>
        <row r="1234">
          <cell r="J1234" t="str">
            <v>201030</v>
          </cell>
          <cell r="K1234" t="str">
            <v>18990735822</v>
          </cell>
        </row>
        <row r="1235">
          <cell r="J1235" t="str">
            <v>221004</v>
          </cell>
          <cell r="K1235" t="str">
            <v>18681720923</v>
          </cell>
        </row>
        <row r="1236">
          <cell r="J1236" t="str">
            <v>105023</v>
          </cell>
          <cell r="K1236" t="str">
            <v>13096134133</v>
          </cell>
        </row>
        <row r="1237">
          <cell r="J1237" t="str">
            <v>108088</v>
          </cell>
          <cell r="K1237" t="str">
            <v>15328442397</v>
          </cell>
        </row>
        <row r="1238">
          <cell r="J1238" t="str">
            <v>280023</v>
          </cell>
          <cell r="K1238" t="str">
            <v>18181123463</v>
          </cell>
        </row>
        <row r="1239">
          <cell r="J1239" t="str">
            <v>105096</v>
          </cell>
          <cell r="K1239" t="str">
            <v>18582272258</v>
          </cell>
        </row>
        <row r="1240">
          <cell r="J1240" t="str">
            <v>105174</v>
          </cell>
          <cell r="K1240" t="str">
            <v>15808173406</v>
          </cell>
        </row>
        <row r="1241">
          <cell r="J1241" t="str">
            <v>105176</v>
          </cell>
          <cell r="K1241" t="str">
            <v>13890742812</v>
          </cell>
        </row>
        <row r="1242">
          <cell r="J1242" t="str">
            <v>105100</v>
          </cell>
          <cell r="K1242" t="str">
            <v>17361331455</v>
          </cell>
        </row>
        <row r="1243">
          <cell r="J1243" t="str">
            <v>105181</v>
          </cell>
          <cell r="K1243" t="str">
            <v>13983779423</v>
          </cell>
        </row>
        <row r="1244">
          <cell r="J1244" t="str">
            <v>105051</v>
          </cell>
          <cell r="K1244" t="str">
            <v>13350272795</v>
          </cell>
        </row>
        <row r="1245">
          <cell r="J1245" t="str">
            <v>105141</v>
          </cell>
          <cell r="K1245" t="str">
            <v>18783908120</v>
          </cell>
        </row>
        <row r="1246">
          <cell r="J1246" t="str">
            <v>105050</v>
          </cell>
          <cell r="K1246" t="str">
            <v>15808447230</v>
          </cell>
        </row>
        <row r="1247">
          <cell r="J1247" t="str">
            <v>105112</v>
          </cell>
          <cell r="K1247" t="str">
            <v>13990879474</v>
          </cell>
        </row>
        <row r="1248">
          <cell r="J1248" t="str">
            <v>105013</v>
          </cell>
          <cell r="K1248" t="str">
            <v>13696005677</v>
          </cell>
        </row>
        <row r="1249">
          <cell r="J1249" t="str">
            <v>105124</v>
          </cell>
          <cell r="K1249" t="str">
            <v>15196797598</v>
          </cell>
        </row>
        <row r="1250">
          <cell r="J1250" t="str">
            <v>105166</v>
          </cell>
          <cell r="K1250" t="str">
            <v>13890843395</v>
          </cell>
        </row>
        <row r="1251">
          <cell r="J1251" t="str">
            <v>105164</v>
          </cell>
          <cell r="K1251" t="str">
            <v>17721810885</v>
          </cell>
        </row>
        <row r="1252">
          <cell r="J1252" t="str">
            <v>105048</v>
          </cell>
          <cell r="K1252" t="str">
            <v>15281763533</v>
          </cell>
        </row>
        <row r="1253">
          <cell r="J1253" t="str">
            <v>105106</v>
          </cell>
          <cell r="K1253" t="str">
            <v>13981933168</v>
          </cell>
        </row>
        <row r="1254">
          <cell r="J1254" t="str">
            <v>105159</v>
          </cell>
          <cell r="K1254" t="str">
            <v>13990776099</v>
          </cell>
        </row>
        <row r="1255">
          <cell r="J1255" t="str">
            <v>105146</v>
          </cell>
          <cell r="K1255" t="str">
            <v>17313819033</v>
          </cell>
        </row>
        <row r="1256">
          <cell r="J1256" t="str">
            <v>105186</v>
          </cell>
          <cell r="K1256" t="str">
            <v>18382900453</v>
          </cell>
        </row>
        <row r="1257">
          <cell r="J1257" t="str">
            <v>105022</v>
          </cell>
          <cell r="K1257" t="str">
            <v>15328851522</v>
          </cell>
        </row>
        <row r="1258">
          <cell r="J1258" t="str">
            <v>105185</v>
          </cell>
          <cell r="K1258" t="str">
            <v>15881750422</v>
          </cell>
        </row>
        <row r="1259">
          <cell r="J1259" t="str">
            <v>105160</v>
          </cell>
          <cell r="K1259" t="str">
            <v>18808058566</v>
          </cell>
        </row>
        <row r="1260">
          <cell r="J1260" t="str">
            <v>105094</v>
          </cell>
          <cell r="K1260" t="str">
            <v>13890758434</v>
          </cell>
        </row>
        <row r="1261">
          <cell r="J1261" t="str">
            <v>105188</v>
          </cell>
          <cell r="K1261" t="str">
            <v>15123218626</v>
          </cell>
        </row>
        <row r="1262">
          <cell r="J1262" t="str">
            <v>105161</v>
          </cell>
          <cell r="K1262" t="str">
            <v>18008175103</v>
          </cell>
        </row>
        <row r="1263">
          <cell r="J1263" t="str">
            <v>105034</v>
          </cell>
          <cell r="K1263" t="str">
            <v>13990810726</v>
          </cell>
        </row>
        <row r="1264">
          <cell r="J1264" t="str">
            <v>105088</v>
          </cell>
          <cell r="K1264" t="str">
            <v>18990894736</v>
          </cell>
        </row>
        <row r="1265">
          <cell r="J1265" t="str">
            <v>105147</v>
          </cell>
          <cell r="K1265" t="str">
            <v>13890888801</v>
          </cell>
        </row>
        <row r="1266">
          <cell r="J1266" t="str">
            <v>105077</v>
          </cell>
          <cell r="K1266" t="str">
            <v>13980303232</v>
          </cell>
        </row>
        <row r="1267">
          <cell r="J1267" t="str">
            <v>105024</v>
          </cell>
          <cell r="K1267" t="str">
            <v>15082797512</v>
          </cell>
        </row>
        <row r="1268">
          <cell r="J1268" t="str">
            <v>105025</v>
          </cell>
          <cell r="K1268" t="str">
            <v>18909070118</v>
          </cell>
        </row>
        <row r="1269">
          <cell r="J1269" t="str">
            <v>105062</v>
          </cell>
          <cell r="K1269" t="str">
            <v>13568614602</v>
          </cell>
        </row>
        <row r="1270">
          <cell r="J1270" t="str">
            <v>105027</v>
          </cell>
          <cell r="K1270" t="str">
            <v>13350650958</v>
          </cell>
        </row>
        <row r="1271">
          <cell r="J1271" t="str">
            <v>105170</v>
          </cell>
          <cell r="K1271" t="str">
            <v>18990860250</v>
          </cell>
        </row>
        <row r="1272">
          <cell r="J1272" t="str">
            <v>105171</v>
          </cell>
          <cell r="K1272" t="str">
            <v>13440064007</v>
          </cell>
        </row>
        <row r="1273">
          <cell r="J1273" t="str">
            <v>105180</v>
          </cell>
          <cell r="K1273" t="str">
            <v>13158525381</v>
          </cell>
        </row>
        <row r="1274">
          <cell r="J1274" t="str">
            <v>105179</v>
          </cell>
          <cell r="K1274" t="str">
            <v>13890712135</v>
          </cell>
        </row>
        <row r="1275">
          <cell r="J1275" t="str">
            <v>105178</v>
          </cell>
          <cell r="K1275" t="str">
            <v>13608229336</v>
          </cell>
        </row>
        <row r="1276">
          <cell r="J1276" t="str">
            <v>105172</v>
          </cell>
          <cell r="K1276" t="str">
            <v>13458284527</v>
          </cell>
        </row>
        <row r="1277">
          <cell r="J1277" t="str">
            <v>105035</v>
          </cell>
          <cell r="K1277" t="str">
            <v>15196799991</v>
          </cell>
        </row>
        <row r="1278">
          <cell r="J1278" t="str">
            <v>105182</v>
          </cell>
          <cell r="K1278" t="str">
            <v>15228131522</v>
          </cell>
        </row>
        <row r="1279">
          <cell r="J1279" t="str">
            <v>105175</v>
          </cell>
          <cell r="K1279" t="str">
            <v>18990713582</v>
          </cell>
        </row>
        <row r="1280">
          <cell r="J1280" t="str">
            <v>105187</v>
          </cell>
          <cell r="K1280" t="str">
            <v>15387648883</v>
          </cell>
        </row>
        <row r="1281">
          <cell r="J1281" t="str">
            <v>105090</v>
          </cell>
          <cell r="K1281" t="str">
            <v>17390233292</v>
          </cell>
        </row>
        <row r="1282">
          <cell r="J1282" t="str">
            <v>105109</v>
          </cell>
          <cell r="K1282" t="str">
            <v>18990823363</v>
          </cell>
        </row>
        <row r="1283">
          <cell r="J1283" t="str">
            <v>105057</v>
          </cell>
          <cell r="K1283" t="str">
            <v>13990779410</v>
          </cell>
        </row>
        <row r="1284">
          <cell r="J1284" t="str">
            <v>105053</v>
          </cell>
          <cell r="K1284" t="str">
            <v>13890719916</v>
          </cell>
        </row>
        <row r="1285">
          <cell r="J1285" t="str">
            <v>105155</v>
          </cell>
          <cell r="K1285" t="str">
            <v>15182999828</v>
          </cell>
        </row>
        <row r="1286">
          <cell r="J1286" t="str">
            <v>105151</v>
          </cell>
          <cell r="K1286" t="str">
            <v>13568618405</v>
          </cell>
        </row>
        <row r="1287">
          <cell r="J1287" t="str">
            <v>105012</v>
          </cell>
          <cell r="K1287" t="str">
            <v>17765591667</v>
          </cell>
        </row>
        <row r="1288">
          <cell r="J1288" t="str">
            <v>105010</v>
          </cell>
          <cell r="K1288" t="str">
            <v>13540954312</v>
          </cell>
        </row>
        <row r="1289">
          <cell r="J1289" t="str">
            <v>105089</v>
          </cell>
          <cell r="K1289" t="str">
            <v>17790520503</v>
          </cell>
        </row>
        <row r="1290">
          <cell r="J1290" t="str">
            <v>105030</v>
          </cell>
          <cell r="K1290" t="str">
            <v>18086900599</v>
          </cell>
        </row>
        <row r="1291">
          <cell r="J1291" t="str">
            <v>105093</v>
          </cell>
          <cell r="K1291" t="str">
            <v>13696000985</v>
          </cell>
        </row>
        <row r="1292">
          <cell r="J1292" t="str">
            <v>105068</v>
          </cell>
          <cell r="K1292" t="str">
            <v>18990700706</v>
          </cell>
        </row>
        <row r="1293">
          <cell r="J1293" t="str">
            <v>105097</v>
          </cell>
          <cell r="K1293" t="str">
            <v>18990894517</v>
          </cell>
        </row>
        <row r="1294">
          <cell r="J1294" t="str">
            <v>105130</v>
          </cell>
          <cell r="K1294" t="str">
            <v>13388229392</v>
          </cell>
        </row>
        <row r="1295">
          <cell r="J1295" t="str">
            <v>105183</v>
          </cell>
          <cell r="K1295" t="str">
            <v>18121915779</v>
          </cell>
        </row>
        <row r="1296">
          <cell r="J1296" t="str">
            <v>105118</v>
          </cell>
          <cell r="K1296" t="str">
            <v>18990781016</v>
          </cell>
        </row>
        <row r="1297">
          <cell r="J1297" t="str">
            <v>105119</v>
          </cell>
          <cell r="K1297" t="str">
            <v>15181789712</v>
          </cell>
        </row>
        <row r="1298">
          <cell r="J1298" t="str">
            <v>105184</v>
          </cell>
          <cell r="K1298" t="str">
            <v>13666173046</v>
          </cell>
        </row>
        <row r="1299">
          <cell r="J1299" t="str">
            <v>105150</v>
          </cell>
          <cell r="K1299" t="str">
            <v>18602818252</v>
          </cell>
        </row>
        <row r="1300">
          <cell r="J1300" t="str">
            <v>105136</v>
          </cell>
          <cell r="K1300" t="str">
            <v>13696023026</v>
          </cell>
        </row>
        <row r="1301">
          <cell r="J1301" t="str">
            <v>105031</v>
          </cell>
          <cell r="K1301" t="str">
            <v>18008175456</v>
          </cell>
        </row>
        <row r="1302">
          <cell r="J1302" t="str">
            <v>105144</v>
          </cell>
          <cell r="K1302" t="str">
            <v>13659059946</v>
          </cell>
        </row>
        <row r="1303">
          <cell r="J1303" t="str">
            <v>105061</v>
          </cell>
          <cell r="K1303" t="str">
            <v>18608174466</v>
          </cell>
        </row>
        <row r="1304">
          <cell r="J1304" t="str">
            <v>105087</v>
          </cell>
          <cell r="K1304" t="str">
            <v>15228122780</v>
          </cell>
        </row>
        <row r="1305">
          <cell r="J1305" t="str">
            <v>105139</v>
          </cell>
          <cell r="K1305" t="str">
            <v>18696969311</v>
          </cell>
        </row>
        <row r="1306">
          <cell r="J1306" t="str">
            <v>105042</v>
          </cell>
          <cell r="K1306" t="str">
            <v>18282013111</v>
          </cell>
        </row>
        <row r="1307">
          <cell r="J1307" t="str">
            <v>105158</v>
          </cell>
          <cell r="K1307" t="str">
            <v>13890702046</v>
          </cell>
        </row>
        <row r="1308">
          <cell r="J1308" t="str">
            <v>105157</v>
          </cell>
          <cell r="K1308" t="str">
            <v>18034793888</v>
          </cell>
        </row>
        <row r="1309">
          <cell r="J1309" t="str">
            <v>105134</v>
          </cell>
          <cell r="K1309" t="str">
            <v>15881741883</v>
          </cell>
        </row>
        <row r="1310">
          <cell r="J1310" t="str">
            <v>101070</v>
          </cell>
          <cell r="K1310" t="str">
            <v>18990874168</v>
          </cell>
        </row>
        <row r="1311">
          <cell r="J1311" t="str">
            <v>105152</v>
          </cell>
          <cell r="K1311" t="str">
            <v>13696235035</v>
          </cell>
        </row>
        <row r="1312">
          <cell r="J1312" t="str">
            <v>109096</v>
          </cell>
          <cell r="K1312" t="str">
            <v>15182969026</v>
          </cell>
        </row>
        <row r="1313">
          <cell r="J1313" t="str">
            <v>109064</v>
          </cell>
          <cell r="K1313" t="str">
            <v>13890860328</v>
          </cell>
        </row>
        <row r="1314">
          <cell r="J1314" t="str">
            <v>109111</v>
          </cell>
          <cell r="K1314" t="str">
            <v>13882441768</v>
          </cell>
        </row>
        <row r="1315">
          <cell r="J1315" t="str">
            <v>109088</v>
          </cell>
          <cell r="K1315" t="str">
            <v>15984886696</v>
          </cell>
        </row>
        <row r="1316">
          <cell r="J1316" t="str">
            <v>109046</v>
          </cell>
          <cell r="K1316" t="str">
            <v>15328436782</v>
          </cell>
        </row>
        <row r="1317">
          <cell r="J1317" t="str">
            <v>109109</v>
          </cell>
          <cell r="K1317" t="str">
            <v>13699675069</v>
          </cell>
        </row>
        <row r="1318">
          <cell r="J1318" t="str">
            <v>109060</v>
          </cell>
          <cell r="K1318" t="str">
            <v>13281952405</v>
          </cell>
        </row>
        <row r="1319">
          <cell r="J1319" t="str">
            <v>109115</v>
          </cell>
          <cell r="K1319" t="str">
            <v>15892779963</v>
          </cell>
        </row>
        <row r="1320">
          <cell r="J1320" t="str">
            <v>109089</v>
          </cell>
          <cell r="K1320" t="str">
            <v>15892448481</v>
          </cell>
        </row>
        <row r="1321">
          <cell r="J1321" t="str">
            <v>109086</v>
          </cell>
          <cell r="K1321" t="str">
            <v>18990874456</v>
          </cell>
        </row>
        <row r="1322">
          <cell r="J1322" t="str">
            <v>109098</v>
          </cell>
          <cell r="K1322" t="str">
            <v>13696211379</v>
          </cell>
        </row>
        <row r="1323">
          <cell r="J1323" t="str">
            <v>109027</v>
          </cell>
          <cell r="K1323" t="str">
            <v>15182963171</v>
          </cell>
        </row>
        <row r="1324">
          <cell r="J1324" t="str">
            <v>109079</v>
          </cell>
          <cell r="K1324" t="str">
            <v>15775803166</v>
          </cell>
        </row>
        <row r="1325">
          <cell r="J1325" t="str">
            <v>109068</v>
          </cell>
          <cell r="K1325" t="str">
            <v>15390299560</v>
          </cell>
        </row>
        <row r="1326">
          <cell r="J1326" t="str">
            <v>109090</v>
          </cell>
          <cell r="K1326" t="str">
            <v>15908370168</v>
          </cell>
        </row>
        <row r="1327">
          <cell r="J1327" t="str">
            <v>109112</v>
          </cell>
          <cell r="K1327" t="str">
            <v>18380208586</v>
          </cell>
        </row>
        <row r="1328">
          <cell r="J1328" t="str">
            <v>109092</v>
          </cell>
          <cell r="K1328" t="str">
            <v>15881700856</v>
          </cell>
        </row>
        <row r="1329">
          <cell r="J1329" t="str">
            <v>109106</v>
          </cell>
          <cell r="K1329" t="str">
            <v>13708202583</v>
          </cell>
        </row>
        <row r="1330">
          <cell r="J1330" t="str">
            <v>109071</v>
          </cell>
          <cell r="K1330" t="str">
            <v>17780904854</v>
          </cell>
        </row>
        <row r="1331">
          <cell r="J1331" t="str">
            <v>109107</v>
          </cell>
          <cell r="K1331" t="str">
            <v>15011051296</v>
          </cell>
        </row>
        <row r="1332">
          <cell r="J1332" t="str">
            <v>109118</v>
          </cell>
          <cell r="K1332" t="str">
            <v>18600576552</v>
          </cell>
        </row>
        <row r="1333">
          <cell r="J1333" t="str">
            <v>109083</v>
          </cell>
          <cell r="K1333" t="str">
            <v>13551917903</v>
          </cell>
        </row>
        <row r="1334">
          <cell r="J1334" t="str">
            <v>109100</v>
          </cell>
          <cell r="K1334" t="str">
            <v>17383209907</v>
          </cell>
        </row>
        <row r="1335">
          <cell r="J1335" t="str">
            <v>109048</v>
          </cell>
          <cell r="K1335" t="str">
            <v>18990727957</v>
          </cell>
        </row>
        <row r="1336">
          <cell r="J1336" t="str">
            <v>109042</v>
          </cell>
          <cell r="K1336" t="str">
            <v>15328891605</v>
          </cell>
        </row>
        <row r="1337">
          <cell r="J1337" t="str">
            <v>109084</v>
          </cell>
          <cell r="K1337" t="str">
            <v>13890807470</v>
          </cell>
        </row>
        <row r="1338">
          <cell r="J1338" t="str">
            <v>109011</v>
          </cell>
          <cell r="K1338" t="str">
            <v>18909076212</v>
          </cell>
        </row>
        <row r="1339">
          <cell r="J1339" t="str">
            <v>109116</v>
          </cell>
          <cell r="K1339" t="str">
            <v>18783990960</v>
          </cell>
        </row>
        <row r="1340">
          <cell r="J1340" t="str">
            <v>109110</v>
          </cell>
          <cell r="K1340" t="str">
            <v>18080325160</v>
          </cell>
        </row>
        <row r="1341">
          <cell r="J1341" t="str">
            <v>109075</v>
          </cell>
          <cell r="K1341" t="str">
            <v>13281952484</v>
          </cell>
        </row>
        <row r="1342">
          <cell r="J1342" t="str">
            <v>109047</v>
          </cell>
          <cell r="K1342" t="str">
            <v>15328876629</v>
          </cell>
        </row>
        <row r="1343">
          <cell r="J1343" t="str">
            <v>109065</v>
          </cell>
          <cell r="K1343" t="str">
            <v>13330761109</v>
          </cell>
        </row>
        <row r="1344">
          <cell r="J1344" t="str">
            <v>109020</v>
          </cell>
          <cell r="K1344" t="str">
            <v>13990859536</v>
          </cell>
        </row>
        <row r="1345">
          <cell r="J1345" t="str">
            <v>231002</v>
          </cell>
          <cell r="K1345" t="str">
            <v>18008175163</v>
          </cell>
        </row>
        <row r="1346">
          <cell r="J1346" t="str">
            <v>109081</v>
          </cell>
          <cell r="K1346" t="str">
            <v>18227383001</v>
          </cell>
        </row>
        <row r="1347">
          <cell r="J1347" t="str">
            <v>109072</v>
          </cell>
          <cell r="K1347" t="str">
            <v>18990874796</v>
          </cell>
        </row>
        <row r="1348">
          <cell r="J1348" t="str">
            <v>109035</v>
          </cell>
          <cell r="K1348" t="str">
            <v>17780909707</v>
          </cell>
        </row>
        <row r="1349">
          <cell r="J1349" t="str">
            <v>109040</v>
          </cell>
          <cell r="K1349" t="str">
            <v>13890758528</v>
          </cell>
        </row>
        <row r="1350">
          <cell r="J1350" t="str">
            <v>109073</v>
          </cell>
          <cell r="K1350" t="str">
            <v>13990838550</v>
          </cell>
        </row>
        <row r="1351">
          <cell r="J1351" t="str">
            <v>109032</v>
          </cell>
          <cell r="K1351" t="str">
            <v>13056429268</v>
          </cell>
        </row>
        <row r="1352">
          <cell r="J1352" t="str">
            <v>109025</v>
          </cell>
          <cell r="K1352" t="str">
            <v>18990825076</v>
          </cell>
        </row>
        <row r="1353">
          <cell r="J1353" t="str">
            <v>109066</v>
          </cell>
          <cell r="K1353" t="str">
            <v>15730285892</v>
          </cell>
        </row>
        <row r="1354">
          <cell r="J1354" t="str">
            <v>109045</v>
          </cell>
          <cell r="K1354" t="str">
            <v>17781102892</v>
          </cell>
        </row>
        <row r="1355">
          <cell r="J1355" t="str">
            <v>109102</v>
          </cell>
          <cell r="K1355" t="str">
            <v>18008171169</v>
          </cell>
        </row>
        <row r="1356">
          <cell r="J1356" t="str">
            <v>109074</v>
          </cell>
          <cell r="K1356" t="str">
            <v>18990884846</v>
          </cell>
        </row>
        <row r="1357">
          <cell r="J1357" t="str">
            <v>109049</v>
          </cell>
          <cell r="K1357" t="str">
            <v>13388221229</v>
          </cell>
        </row>
        <row r="1358">
          <cell r="J1358" t="str">
            <v>109050</v>
          </cell>
          <cell r="K1358" t="str">
            <v>13700978023</v>
          </cell>
        </row>
        <row r="1359">
          <cell r="J1359" t="str">
            <v>109031</v>
          </cell>
          <cell r="K1359" t="str">
            <v>13568607263</v>
          </cell>
        </row>
        <row r="1360">
          <cell r="J1360" t="str">
            <v>109108</v>
          </cell>
          <cell r="K1360" t="str">
            <v>18284195920</v>
          </cell>
        </row>
        <row r="1361">
          <cell r="J1361" t="str">
            <v>109076</v>
          </cell>
          <cell r="K1361" t="str">
            <v>13518286296</v>
          </cell>
        </row>
        <row r="1362">
          <cell r="J1362" t="str">
            <v>109117</v>
          </cell>
          <cell r="K1362" t="str">
            <v>15884700780</v>
          </cell>
        </row>
        <row r="1363">
          <cell r="J1363" t="str">
            <v>107017</v>
          </cell>
          <cell r="K1363" t="str">
            <v>15882616530</v>
          </cell>
        </row>
        <row r="1364">
          <cell r="J1364" t="str">
            <v>107018</v>
          </cell>
          <cell r="K1364" t="str">
            <v>13086379823</v>
          </cell>
        </row>
        <row r="1365">
          <cell r="J1365" t="str">
            <v>107025</v>
          </cell>
          <cell r="K1365" t="str">
            <v>13699699741</v>
          </cell>
        </row>
        <row r="1366">
          <cell r="J1366" t="str">
            <v>107031</v>
          </cell>
          <cell r="K1366" t="str">
            <v>15298241816</v>
          </cell>
        </row>
        <row r="1367">
          <cell r="J1367" t="str">
            <v>107032</v>
          </cell>
          <cell r="K1367" t="str">
            <v>18282051526</v>
          </cell>
        </row>
        <row r="1368">
          <cell r="J1368" t="str">
            <v>107040</v>
          </cell>
          <cell r="K1368" t="str">
            <v>18192885532</v>
          </cell>
        </row>
        <row r="1369">
          <cell r="J1369" t="str">
            <v>107048</v>
          </cell>
          <cell r="K1369" t="str">
            <v>13508099322</v>
          </cell>
        </row>
        <row r="1370">
          <cell r="J1370" t="str">
            <v>107057</v>
          </cell>
          <cell r="K1370" t="str">
            <v>13547550129</v>
          </cell>
        </row>
        <row r="1371">
          <cell r="J1371" t="str">
            <v>107061</v>
          </cell>
          <cell r="K1371" t="str">
            <v>18990825400</v>
          </cell>
        </row>
        <row r="1372">
          <cell r="J1372" t="str">
            <v>107062</v>
          </cell>
          <cell r="K1372" t="str">
            <v>15181766983</v>
          </cell>
        </row>
        <row r="1373">
          <cell r="J1373" t="str">
            <v>107064</v>
          </cell>
          <cell r="K1373" t="str">
            <v>13890843847</v>
          </cell>
        </row>
        <row r="1374">
          <cell r="J1374" t="str">
            <v>107066</v>
          </cell>
          <cell r="K1374" t="str">
            <v>18608178312</v>
          </cell>
        </row>
        <row r="1375">
          <cell r="J1375" t="str">
            <v>107069</v>
          </cell>
          <cell r="K1375" t="str">
            <v>18990733762</v>
          </cell>
        </row>
        <row r="1376">
          <cell r="J1376" t="str">
            <v>107076</v>
          </cell>
          <cell r="K1376" t="str">
            <v>18281755207</v>
          </cell>
        </row>
        <row r="1377">
          <cell r="J1377" t="str">
            <v>107077</v>
          </cell>
          <cell r="K1377" t="str">
            <v>18990884782</v>
          </cell>
        </row>
        <row r="1378">
          <cell r="J1378" t="str">
            <v>107079</v>
          </cell>
          <cell r="K1378" t="str">
            <v>13350408204</v>
          </cell>
        </row>
        <row r="1379">
          <cell r="J1379" t="str">
            <v>107084</v>
          </cell>
          <cell r="K1379" t="str">
            <v>15882663900</v>
          </cell>
        </row>
        <row r="1380">
          <cell r="J1380" t="str">
            <v>107086</v>
          </cell>
          <cell r="K1380" t="str">
            <v>15182909841</v>
          </cell>
        </row>
        <row r="1381">
          <cell r="J1381" t="str">
            <v>107087</v>
          </cell>
          <cell r="K1381" t="str">
            <v>13990761221</v>
          </cell>
        </row>
        <row r="1382">
          <cell r="J1382" t="str">
            <v>107089</v>
          </cell>
          <cell r="K1382" t="str">
            <v>15984815255</v>
          </cell>
        </row>
        <row r="1383">
          <cell r="J1383" t="str">
            <v>107090</v>
          </cell>
          <cell r="K1383" t="str">
            <v>15298201927</v>
          </cell>
        </row>
        <row r="1384">
          <cell r="J1384" t="str">
            <v>107092</v>
          </cell>
          <cell r="K1384" t="str">
            <v>15984860086</v>
          </cell>
        </row>
        <row r="1385">
          <cell r="J1385" t="str">
            <v>107093</v>
          </cell>
          <cell r="K1385" t="str">
            <v>17316391615</v>
          </cell>
        </row>
        <row r="1386">
          <cell r="J1386" t="str">
            <v>107094</v>
          </cell>
          <cell r="K1386" t="str">
            <v>18990775298</v>
          </cell>
        </row>
        <row r="1387">
          <cell r="J1387" t="str">
            <v>107096</v>
          </cell>
          <cell r="K1387" t="str">
            <v>18990775296</v>
          </cell>
        </row>
        <row r="1388">
          <cell r="J1388" t="str">
            <v>107097</v>
          </cell>
          <cell r="K1388" t="str">
            <v>13581597736</v>
          </cell>
        </row>
        <row r="1389">
          <cell r="J1389" t="str">
            <v>214006</v>
          </cell>
          <cell r="K1389" t="str">
            <v>15775832605</v>
          </cell>
        </row>
        <row r="1390">
          <cell r="J1390" t="str">
            <v>108068</v>
          </cell>
          <cell r="K1390" t="str">
            <v>18989192001</v>
          </cell>
        </row>
        <row r="1391">
          <cell r="J1391" t="str">
            <v>213017</v>
          </cell>
          <cell r="K1391" t="str">
            <v>13508271699</v>
          </cell>
        </row>
        <row r="1392">
          <cell r="J1392" t="str">
            <v>212008</v>
          </cell>
          <cell r="K1392" t="str">
            <v>15775857320</v>
          </cell>
        </row>
        <row r="1393">
          <cell r="J1393" t="str">
            <v>205012</v>
          </cell>
          <cell r="K1393" t="str">
            <v>13890852833</v>
          </cell>
        </row>
        <row r="1394">
          <cell r="J1394" t="str">
            <v>108091</v>
          </cell>
          <cell r="K1394" t="str">
            <v>15881799590</v>
          </cell>
        </row>
        <row r="1395">
          <cell r="J1395" t="str">
            <v>212009</v>
          </cell>
          <cell r="K1395" t="str">
            <v>18783982156</v>
          </cell>
        </row>
        <row r="1396">
          <cell r="J1396" t="str">
            <v>113018</v>
          </cell>
          <cell r="K1396" t="str">
            <v>15882660919</v>
          </cell>
        </row>
        <row r="1397">
          <cell r="J1397" t="str">
            <v>113005</v>
          </cell>
          <cell r="K1397" t="str">
            <v>18990717899</v>
          </cell>
        </row>
        <row r="1398">
          <cell r="J1398" t="str">
            <v>113007</v>
          </cell>
          <cell r="K1398" t="str">
            <v>18980300277</v>
          </cell>
        </row>
        <row r="1399">
          <cell r="J1399" t="str">
            <v>113009</v>
          </cell>
          <cell r="K1399" t="str">
            <v>15390284588</v>
          </cell>
        </row>
        <row r="1400">
          <cell r="J1400" t="str">
            <v>113010</v>
          </cell>
          <cell r="K1400" t="str">
            <v>15882601234</v>
          </cell>
        </row>
        <row r="1401">
          <cell r="J1401" t="str">
            <v>113027</v>
          </cell>
          <cell r="K1401" t="str">
            <v>13990870801</v>
          </cell>
        </row>
        <row r="1402">
          <cell r="J1402" t="str">
            <v>113030</v>
          </cell>
          <cell r="K1402" t="str">
            <v>13990884008</v>
          </cell>
        </row>
        <row r="1403">
          <cell r="J1403" t="str">
            <v>113036</v>
          </cell>
          <cell r="K1403" t="str">
            <v>18990827357</v>
          </cell>
        </row>
        <row r="1404">
          <cell r="J1404" t="str">
            <v>113014</v>
          </cell>
          <cell r="K1404" t="str">
            <v>18040444555</v>
          </cell>
        </row>
        <row r="1405">
          <cell r="J1405" t="str">
            <v>113016</v>
          </cell>
          <cell r="K1405" t="str">
            <v>15082771316</v>
          </cell>
        </row>
        <row r="1406">
          <cell r="J1406" t="str">
            <v>113017</v>
          </cell>
          <cell r="K1406" t="str">
            <v>18990829258</v>
          </cell>
        </row>
        <row r="1407">
          <cell r="J1407" t="str">
            <v>113019</v>
          </cell>
          <cell r="K1407" t="str">
            <v>18582118091</v>
          </cell>
        </row>
        <row r="1408">
          <cell r="J1408" t="str">
            <v>113023</v>
          </cell>
          <cell r="K1408" t="str">
            <v>18990884026</v>
          </cell>
        </row>
        <row r="1409">
          <cell r="J1409" t="str">
            <v>113024</v>
          </cell>
          <cell r="K1409" t="str">
            <v>13320765696</v>
          </cell>
        </row>
        <row r="1410">
          <cell r="J1410" t="str">
            <v>113026</v>
          </cell>
          <cell r="K1410" t="str">
            <v>18008171841</v>
          </cell>
        </row>
        <row r="1411">
          <cell r="J1411" t="str">
            <v>113033</v>
          </cell>
          <cell r="K1411" t="str">
            <v>18011690111</v>
          </cell>
        </row>
        <row r="1412">
          <cell r="J1412" t="str">
            <v>113037</v>
          </cell>
          <cell r="K1412" t="str">
            <v>18990874297</v>
          </cell>
        </row>
        <row r="1413">
          <cell r="J1413" t="str">
            <v>113038</v>
          </cell>
          <cell r="K1413" t="str">
            <v>15328889263</v>
          </cell>
        </row>
        <row r="1414">
          <cell r="J1414" t="str">
            <v>113039</v>
          </cell>
          <cell r="K1414" t="str">
            <v>15892783333</v>
          </cell>
        </row>
        <row r="1415">
          <cell r="J1415" t="str">
            <v>113040</v>
          </cell>
          <cell r="K1415" t="str">
            <v>18990800033</v>
          </cell>
        </row>
        <row r="1416">
          <cell r="J1416" t="str">
            <v>113041</v>
          </cell>
          <cell r="K1416" t="str">
            <v>13699670855</v>
          </cell>
        </row>
        <row r="1417">
          <cell r="J1417" t="str">
            <v>113042</v>
          </cell>
          <cell r="K1417" t="str">
            <v>15328889595</v>
          </cell>
        </row>
        <row r="1418">
          <cell r="J1418" t="str">
            <v>113043</v>
          </cell>
          <cell r="K1418" t="str">
            <v>15328862287</v>
          </cell>
        </row>
        <row r="1419">
          <cell r="J1419" t="str">
            <v>113044</v>
          </cell>
          <cell r="K1419" t="str">
            <v>18113921111</v>
          </cell>
        </row>
        <row r="1420">
          <cell r="J1420" t="str">
            <v>113046</v>
          </cell>
          <cell r="K1420" t="str">
            <v>13108173000</v>
          </cell>
        </row>
        <row r="1421">
          <cell r="J1421" t="str">
            <v>113047</v>
          </cell>
          <cell r="K1421" t="str">
            <v>13518298933</v>
          </cell>
        </row>
        <row r="1422">
          <cell r="J1422" t="str">
            <v>113048</v>
          </cell>
          <cell r="K1422" t="str">
            <v>18990821812</v>
          </cell>
        </row>
        <row r="1423">
          <cell r="J1423" t="str">
            <v>113051</v>
          </cell>
          <cell r="K1423" t="str">
            <v>18282011146</v>
          </cell>
        </row>
        <row r="1424">
          <cell r="J1424" t="str">
            <v>113054</v>
          </cell>
          <cell r="K1424" t="str">
            <v>18508170097</v>
          </cell>
        </row>
        <row r="1425">
          <cell r="J1425" t="str">
            <v>113055</v>
          </cell>
          <cell r="K1425" t="str">
            <v>18281709993</v>
          </cell>
        </row>
        <row r="1426">
          <cell r="J1426" t="str">
            <v>113056</v>
          </cell>
          <cell r="K1426" t="str">
            <v>15882696059</v>
          </cell>
        </row>
        <row r="1427">
          <cell r="J1427" t="str">
            <v>113057</v>
          </cell>
          <cell r="K1427" t="str">
            <v>15882680471</v>
          </cell>
        </row>
        <row r="1428">
          <cell r="J1428" t="str">
            <v>113058</v>
          </cell>
          <cell r="K1428" t="str">
            <v>18282040152</v>
          </cell>
        </row>
        <row r="1429">
          <cell r="J1429" t="str">
            <v>113059</v>
          </cell>
          <cell r="K1429" t="str">
            <v>18090565566</v>
          </cell>
        </row>
        <row r="1430">
          <cell r="J1430" t="str">
            <v>113060</v>
          </cell>
          <cell r="K1430" t="str">
            <v>18980310333</v>
          </cell>
        </row>
        <row r="1431">
          <cell r="J1431" t="str">
            <v>113061</v>
          </cell>
          <cell r="K1431" t="str">
            <v>18989193389</v>
          </cell>
        </row>
        <row r="1432">
          <cell r="J1432" t="str">
            <v>113062</v>
          </cell>
          <cell r="K1432" t="str">
            <v>15808405510</v>
          </cell>
        </row>
        <row r="1433">
          <cell r="J1433" t="str">
            <v>113063</v>
          </cell>
          <cell r="K1433" t="str">
            <v>17765558830</v>
          </cell>
        </row>
        <row r="1434">
          <cell r="J1434" t="str">
            <v>113064</v>
          </cell>
          <cell r="K1434" t="str">
            <v>13880050309</v>
          </cell>
        </row>
        <row r="1435">
          <cell r="J1435" t="str">
            <v>280009</v>
          </cell>
          <cell r="K1435" t="str">
            <v>19983523838</v>
          </cell>
        </row>
        <row r="1436">
          <cell r="J1436" t="str">
            <v>280021</v>
          </cell>
          <cell r="K1436" t="str">
            <v>18681744072</v>
          </cell>
        </row>
        <row r="1437">
          <cell r="J1437" t="str">
            <v>280039</v>
          </cell>
          <cell r="K1437" t="str">
            <v>15881765830</v>
          </cell>
        </row>
        <row r="1438">
          <cell r="J1438" t="str">
            <v>103016</v>
          </cell>
          <cell r="K1438" t="str">
            <v>13096134327</v>
          </cell>
        </row>
        <row r="1439">
          <cell r="J1439" t="str">
            <v>103022</v>
          </cell>
          <cell r="K1439" t="str">
            <v>18990888261</v>
          </cell>
        </row>
        <row r="1440">
          <cell r="J1440" t="str">
            <v>103060</v>
          </cell>
          <cell r="K1440" t="str">
            <v>15882662266</v>
          </cell>
        </row>
        <row r="1441">
          <cell r="J1441" t="str">
            <v>103025</v>
          </cell>
          <cell r="K1441" t="str">
            <v>18180179327</v>
          </cell>
        </row>
        <row r="1442">
          <cell r="J1442" t="str">
            <v>103048</v>
          </cell>
          <cell r="K1442" t="str">
            <v>13890709419</v>
          </cell>
        </row>
        <row r="1443">
          <cell r="J1443" t="str">
            <v>103049</v>
          </cell>
          <cell r="K1443" t="str">
            <v>13320760613</v>
          </cell>
        </row>
        <row r="1444">
          <cell r="J1444" t="str">
            <v>103066</v>
          </cell>
          <cell r="K1444" t="str">
            <v>18990830929</v>
          </cell>
        </row>
        <row r="1445">
          <cell r="J1445" t="str">
            <v>103038</v>
          </cell>
          <cell r="K1445" t="str">
            <v>18282013388</v>
          </cell>
        </row>
        <row r="1446">
          <cell r="J1446" t="str">
            <v>103071</v>
          </cell>
          <cell r="K1446" t="str">
            <v>13550219182</v>
          </cell>
        </row>
        <row r="1447">
          <cell r="J1447" t="str">
            <v>103076</v>
          </cell>
          <cell r="K1447" t="str">
            <v>18227397069</v>
          </cell>
        </row>
        <row r="1448">
          <cell r="J1448" t="str">
            <v>103077</v>
          </cell>
          <cell r="K1448" t="str">
            <v>18281792526</v>
          </cell>
        </row>
        <row r="1449">
          <cell r="J1449" t="str">
            <v>103080</v>
          </cell>
          <cell r="K1449" t="str">
            <v>13330776361</v>
          </cell>
        </row>
        <row r="1450">
          <cell r="J1450" t="str">
            <v>103079</v>
          </cell>
          <cell r="K1450" t="str">
            <v>13890821087</v>
          </cell>
        </row>
        <row r="1451">
          <cell r="J1451" t="str">
            <v>103081</v>
          </cell>
          <cell r="K1451" t="str">
            <v>18990729328</v>
          </cell>
        </row>
        <row r="1452">
          <cell r="J1452" t="str">
            <v>103085</v>
          </cell>
          <cell r="K1452" t="str">
            <v>18113913227</v>
          </cell>
        </row>
        <row r="1453">
          <cell r="J1453" t="str">
            <v>103084</v>
          </cell>
          <cell r="K1453" t="str">
            <v>13629059231</v>
          </cell>
        </row>
        <row r="1454">
          <cell r="J1454" t="str">
            <v>103089</v>
          </cell>
          <cell r="K1454" t="str">
            <v>17729885622</v>
          </cell>
        </row>
        <row r="1455">
          <cell r="J1455" t="str">
            <v>112001</v>
          </cell>
          <cell r="K1455" t="str">
            <v>13990883839</v>
          </cell>
        </row>
        <row r="1456">
          <cell r="J1456" t="str">
            <v>112009</v>
          </cell>
          <cell r="K1456" t="str">
            <v>13990749595</v>
          </cell>
        </row>
        <row r="1457">
          <cell r="J1457" t="str">
            <v>112013</v>
          </cell>
          <cell r="K1457" t="str">
            <v>13890719770</v>
          </cell>
        </row>
        <row r="1458">
          <cell r="J1458" t="str">
            <v>297007</v>
          </cell>
          <cell r="K1458" t="str">
            <v>13696238997</v>
          </cell>
        </row>
        <row r="1459">
          <cell r="J1459" t="str">
            <v>112011</v>
          </cell>
          <cell r="K1459" t="str">
            <v>13990898703</v>
          </cell>
        </row>
        <row r="1460">
          <cell r="J1460" t="str">
            <v>112022</v>
          </cell>
          <cell r="K1460" t="str">
            <v>13890810382</v>
          </cell>
        </row>
        <row r="1461">
          <cell r="J1461" t="str">
            <v>112020</v>
          </cell>
          <cell r="K1461" t="str">
            <v>13890859703</v>
          </cell>
        </row>
        <row r="1462">
          <cell r="J1462" t="str">
            <v>112017</v>
          </cell>
          <cell r="K1462" t="str">
            <v>13890811903</v>
          </cell>
        </row>
        <row r="1463">
          <cell r="J1463" t="str">
            <v>112021</v>
          </cell>
          <cell r="K1463" t="str">
            <v>13508080889</v>
          </cell>
        </row>
        <row r="1464">
          <cell r="J1464" t="str">
            <v>112016</v>
          </cell>
          <cell r="K1464" t="str">
            <v>13990823380</v>
          </cell>
        </row>
        <row r="1465">
          <cell r="J1465" t="str">
            <v>112024</v>
          </cell>
          <cell r="K1465" t="str">
            <v>13890806887</v>
          </cell>
        </row>
        <row r="1466">
          <cell r="J1466" t="str">
            <v>112028</v>
          </cell>
          <cell r="K1466" t="str">
            <v>18916542566</v>
          </cell>
        </row>
        <row r="1467">
          <cell r="J1467" t="str">
            <v>112029</v>
          </cell>
          <cell r="K1467" t="str">
            <v>13989196356</v>
          </cell>
        </row>
        <row r="1468">
          <cell r="J1468" t="str">
            <v>215070</v>
          </cell>
          <cell r="K1468" t="str">
            <v>15181761393</v>
          </cell>
        </row>
        <row r="1469">
          <cell r="J1469" t="str">
            <v>112051</v>
          </cell>
          <cell r="K1469" t="str">
            <v>13989199680</v>
          </cell>
        </row>
        <row r="1470">
          <cell r="J1470" t="str">
            <v>112041</v>
          </cell>
          <cell r="K1470" t="str">
            <v>13990773006</v>
          </cell>
        </row>
        <row r="1471">
          <cell r="J1471" t="str">
            <v>112050</v>
          </cell>
          <cell r="K1471" t="str">
            <v>13550582602</v>
          </cell>
        </row>
        <row r="1472">
          <cell r="J1472" t="str">
            <v>112047</v>
          </cell>
          <cell r="K1472" t="str">
            <v>13699668706</v>
          </cell>
        </row>
        <row r="1473">
          <cell r="J1473" t="str">
            <v>112037</v>
          </cell>
          <cell r="K1473" t="str">
            <v>13990876161</v>
          </cell>
        </row>
        <row r="1474">
          <cell r="J1474" t="str">
            <v>112038</v>
          </cell>
          <cell r="K1474" t="str">
            <v>13990884254</v>
          </cell>
        </row>
        <row r="1475">
          <cell r="J1475" t="str">
            <v>112036</v>
          </cell>
          <cell r="K1475" t="str">
            <v>13980300680</v>
          </cell>
        </row>
        <row r="1476">
          <cell r="J1476" t="str">
            <v>112049</v>
          </cell>
          <cell r="K1476" t="str">
            <v>13890876701</v>
          </cell>
        </row>
        <row r="1477">
          <cell r="J1477" t="str">
            <v>112043</v>
          </cell>
          <cell r="K1477" t="str">
            <v>18981866784</v>
          </cell>
        </row>
        <row r="1478">
          <cell r="J1478" t="str">
            <v>112044</v>
          </cell>
          <cell r="K1478" t="str">
            <v>13890857123</v>
          </cell>
        </row>
        <row r="1479">
          <cell r="J1479" t="str">
            <v>112055</v>
          </cell>
          <cell r="K1479" t="str">
            <v>13699688956</v>
          </cell>
        </row>
        <row r="1480">
          <cell r="J1480" t="str">
            <v>112039</v>
          </cell>
          <cell r="K1480" t="str">
            <v>15328895909</v>
          </cell>
        </row>
        <row r="1481">
          <cell r="J1481" t="str">
            <v>112040</v>
          </cell>
          <cell r="K1481" t="str">
            <v>13056427999</v>
          </cell>
        </row>
        <row r="1482">
          <cell r="J1482" t="str">
            <v>112056</v>
          </cell>
          <cell r="K1482" t="str">
            <v>13458401812</v>
          </cell>
        </row>
        <row r="1483">
          <cell r="J1483" t="str">
            <v>112057</v>
          </cell>
          <cell r="K1483" t="str">
            <v>15882667701</v>
          </cell>
        </row>
        <row r="1484">
          <cell r="J1484" t="str">
            <v>112058</v>
          </cell>
          <cell r="K1484" t="str">
            <v>18482153021</v>
          </cell>
        </row>
        <row r="1485">
          <cell r="J1485" t="str">
            <v>112064</v>
          </cell>
          <cell r="K1485" t="str">
            <v>13980301537</v>
          </cell>
        </row>
        <row r="1486">
          <cell r="J1486" t="str">
            <v>112060</v>
          </cell>
          <cell r="K1486" t="str">
            <v>15881712769</v>
          </cell>
        </row>
        <row r="1487">
          <cell r="J1487" t="str">
            <v>112066</v>
          </cell>
          <cell r="K1487" t="str">
            <v>15182959199</v>
          </cell>
        </row>
        <row r="1488">
          <cell r="J1488" t="str">
            <v>112067</v>
          </cell>
          <cell r="K1488" t="str">
            <v>13990837512</v>
          </cell>
        </row>
        <row r="1489">
          <cell r="J1489" t="str">
            <v>112071</v>
          </cell>
          <cell r="K1489" t="str">
            <v>18090557550</v>
          </cell>
        </row>
        <row r="1490">
          <cell r="J1490" t="str">
            <v>112072</v>
          </cell>
          <cell r="K1490" t="str">
            <v>15928106596</v>
          </cell>
        </row>
        <row r="1491">
          <cell r="J1491" t="str">
            <v>112073</v>
          </cell>
          <cell r="K1491" t="str">
            <v>13890847227</v>
          </cell>
        </row>
        <row r="1492">
          <cell r="J1492" t="str">
            <v>102097</v>
          </cell>
          <cell r="K1492" t="str">
            <v>18990701676</v>
          </cell>
        </row>
        <row r="1493">
          <cell r="J1493" t="str">
            <v>102048</v>
          </cell>
          <cell r="K1493" t="str">
            <v>13989196139</v>
          </cell>
        </row>
        <row r="1494">
          <cell r="J1494" t="str">
            <v>102038</v>
          </cell>
          <cell r="K1494" t="str">
            <v>18008175881</v>
          </cell>
        </row>
        <row r="1495">
          <cell r="J1495" t="str">
            <v>102053</v>
          </cell>
          <cell r="K1495" t="str">
            <v>18990890502</v>
          </cell>
        </row>
        <row r="1496">
          <cell r="J1496" t="str">
            <v>102019</v>
          </cell>
          <cell r="K1496" t="str">
            <v>15328896060</v>
          </cell>
        </row>
        <row r="1497">
          <cell r="J1497" t="str">
            <v>102087</v>
          </cell>
          <cell r="K1497" t="str">
            <v>13890860739</v>
          </cell>
        </row>
        <row r="1498">
          <cell r="J1498" t="str">
            <v>102068</v>
          </cell>
          <cell r="K1498" t="str">
            <v>13508093381</v>
          </cell>
        </row>
        <row r="1499">
          <cell r="J1499" t="str">
            <v>102085</v>
          </cell>
          <cell r="K1499" t="str">
            <v>18990888073</v>
          </cell>
        </row>
        <row r="1500">
          <cell r="J1500" t="str">
            <v>102055</v>
          </cell>
          <cell r="K1500" t="str">
            <v>13547578669</v>
          </cell>
        </row>
        <row r="1501">
          <cell r="J1501" t="str">
            <v>102155</v>
          </cell>
          <cell r="K1501" t="str">
            <v>17780902177</v>
          </cell>
        </row>
        <row r="1502">
          <cell r="J1502" t="str">
            <v>102090</v>
          </cell>
          <cell r="K1502" t="str">
            <v>13890866819</v>
          </cell>
        </row>
        <row r="1503">
          <cell r="J1503" t="str">
            <v>102052</v>
          </cell>
          <cell r="K1503" t="str">
            <v>13518282322</v>
          </cell>
        </row>
        <row r="1504">
          <cell r="J1504" t="str">
            <v>102062</v>
          </cell>
          <cell r="K1504" t="str">
            <v>15892751069</v>
          </cell>
        </row>
        <row r="1505">
          <cell r="J1505" t="str">
            <v>102047</v>
          </cell>
          <cell r="K1505" t="str">
            <v>15378382968</v>
          </cell>
        </row>
        <row r="1506">
          <cell r="J1506" t="str">
            <v>102152</v>
          </cell>
          <cell r="K1506" t="str">
            <v>13919438782</v>
          </cell>
        </row>
        <row r="1507">
          <cell r="J1507" t="str">
            <v>102098</v>
          </cell>
          <cell r="K1507" t="str">
            <v>13990798596</v>
          </cell>
        </row>
        <row r="1508">
          <cell r="J1508" t="str">
            <v>102069</v>
          </cell>
          <cell r="K1508" t="str">
            <v>15881768611</v>
          </cell>
        </row>
        <row r="1509">
          <cell r="J1509" t="str">
            <v>102086</v>
          </cell>
          <cell r="K1509" t="str">
            <v>15328431106</v>
          </cell>
        </row>
        <row r="1510">
          <cell r="J1510" t="str">
            <v>102049</v>
          </cell>
          <cell r="K1510" t="str">
            <v>15983793689</v>
          </cell>
        </row>
        <row r="1511">
          <cell r="J1511" t="str">
            <v>102119</v>
          </cell>
          <cell r="K1511" t="str">
            <v>13696248381</v>
          </cell>
        </row>
        <row r="1512">
          <cell r="J1512" t="str">
            <v>102124</v>
          </cell>
          <cell r="K1512" t="str">
            <v>13320775653</v>
          </cell>
        </row>
        <row r="1513">
          <cell r="J1513" t="str">
            <v>102125</v>
          </cell>
          <cell r="K1513" t="str">
            <v>13038217373</v>
          </cell>
        </row>
        <row r="1514">
          <cell r="J1514" t="str">
            <v>102146</v>
          </cell>
          <cell r="K1514" t="str">
            <v>15182969156</v>
          </cell>
        </row>
        <row r="1515">
          <cell r="J1515" t="str">
            <v>102158</v>
          </cell>
          <cell r="K1515" t="str">
            <v>18893821518</v>
          </cell>
        </row>
        <row r="1516">
          <cell r="J1516" t="str">
            <v>102045</v>
          </cell>
          <cell r="K1516" t="str">
            <v>13228262826</v>
          </cell>
        </row>
        <row r="1517">
          <cell r="J1517" t="str">
            <v>102061</v>
          </cell>
          <cell r="K1517" t="str">
            <v>13551919868</v>
          </cell>
        </row>
        <row r="1518">
          <cell r="J1518" t="str">
            <v>102093</v>
          </cell>
          <cell r="K1518" t="str">
            <v>13281909876</v>
          </cell>
        </row>
        <row r="1519">
          <cell r="J1519" t="str">
            <v>102056</v>
          </cell>
          <cell r="K1519" t="str">
            <v>18008171953</v>
          </cell>
        </row>
        <row r="1520">
          <cell r="J1520" t="str">
            <v>102041</v>
          </cell>
          <cell r="K1520" t="str">
            <v>18990713583</v>
          </cell>
        </row>
        <row r="1521">
          <cell r="J1521" t="str">
            <v>102080</v>
          </cell>
          <cell r="K1521" t="str">
            <v>13990732684</v>
          </cell>
        </row>
        <row r="1522">
          <cell r="J1522" t="str">
            <v>102033</v>
          </cell>
          <cell r="K1522" t="str">
            <v>15328858891</v>
          </cell>
        </row>
        <row r="1523">
          <cell r="J1523" t="str">
            <v>102057</v>
          </cell>
          <cell r="K1523" t="str">
            <v>15328895995</v>
          </cell>
        </row>
        <row r="1524">
          <cell r="J1524" t="str">
            <v>102032</v>
          </cell>
          <cell r="K1524" t="str">
            <v>18281729866</v>
          </cell>
        </row>
        <row r="1525">
          <cell r="J1525" t="str">
            <v>102031</v>
          </cell>
          <cell r="K1525" t="str">
            <v>13696235266</v>
          </cell>
        </row>
        <row r="1526">
          <cell r="J1526" t="str">
            <v>102142</v>
          </cell>
          <cell r="K1526" t="str">
            <v>13778184690</v>
          </cell>
        </row>
        <row r="1527">
          <cell r="J1527" t="str">
            <v>102153</v>
          </cell>
          <cell r="K1527" t="str">
            <v>18695993077</v>
          </cell>
        </row>
        <row r="1528">
          <cell r="J1528" t="str">
            <v>102156</v>
          </cell>
          <cell r="K1528" t="str">
            <v>18781710608</v>
          </cell>
        </row>
        <row r="1529">
          <cell r="J1529" t="str">
            <v>102117</v>
          </cell>
          <cell r="K1529" t="str">
            <v>13696013527</v>
          </cell>
        </row>
        <row r="1530">
          <cell r="J1530" t="str">
            <v>102112</v>
          </cell>
          <cell r="K1530" t="str">
            <v>18048830822</v>
          </cell>
        </row>
        <row r="1531">
          <cell r="J1531" t="str">
            <v>102042</v>
          </cell>
          <cell r="K1531" t="str">
            <v>15328866705</v>
          </cell>
        </row>
        <row r="1532">
          <cell r="J1532" t="str">
            <v>102022</v>
          </cell>
          <cell r="K1532" t="str">
            <v>15775865777</v>
          </cell>
        </row>
        <row r="1533">
          <cell r="J1533" t="str">
            <v>102084</v>
          </cell>
          <cell r="K1533" t="str">
            <v>18090556352</v>
          </cell>
        </row>
        <row r="1534">
          <cell r="J1534" t="str">
            <v>102060</v>
          </cell>
          <cell r="K1534" t="str">
            <v>18989193635</v>
          </cell>
        </row>
        <row r="1535">
          <cell r="J1535" t="str">
            <v>102144</v>
          </cell>
          <cell r="K1535" t="str">
            <v>13628098338</v>
          </cell>
        </row>
        <row r="1536">
          <cell r="J1536" t="str">
            <v>102114</v>
          </cell>
          <cell r="K1536" t="str">
            <v>15308091652</v>
          </cell>
        </row>
        <row r="1537">
          <cell r="J1537" t="str">
            <v>102103</v>
          </cell>
          <cell r="K1537" t="str">
            <v>15983756836</v>
          </cell>
        </row>
        <row r="1538">
          <cell r="J1538" t="str">
            <v>102024</v>
          </cell>
          <cell r="K1538" t="str">
            <v>18908206655</v>
          </cell>
        </row>
        <row r="1539">
          <cell r="J1539" t="str">
            <v>102035</v>
          </cell>
          <cell r="K1539" t="str">
            <v>13890768406</v>
          </cell>
        </row>
        <row r="1540">
          <cell r="J1540" t="str">
            <v>102120</v>
          </cell>
          <cell r="K1540" t="str">
            <v>15882650893</v>
          </cell>
        </row>
        <row r="1541">
          <cell r="J1541" t="str">
            <v>102105</v>
          </cell>
          <cell r="K1541" t="str">
            <v>13890727091</v>
          </cell>
        </row>
        <row r="1542">
          <cell r="J1542" t="str">
            <v>102104</v>
          </cell>
          <cell r="K1542" t="str">
            <v>13990876718</v>
          </cell>
        </row>
        <row r="1543">
          <cell r="J1543" t="str">
            <v>102108</v>
          </cell>
          <cell r="K1543" t="str">
            <v>13990891848</v>
          </cell>
        </row>
        <row r="1544">
          <cell r="J1544" t="str">
            <v>102106</v>
          </cell>
          <cell r="K1544" t="str">
            <v>13438777739</v>
          </cell>
        </row>
        <row r="1545">
          <cell r="J1545" t="str">
            <v>102107</v>
          </cell>
          <cell r="K1545" t="str">
            <v>13708270863</v>
          </cell>
        </row>
        <row r="1546">
          <cell r="J1546" t="str">
            <v>102043</v>
          </cell>
          <cell r="K1546" t="str">
            <v>15082797554</v>
          </cell>
        </row>
        <row r="1547">
          <cell r="J1547" t="str">
            <v>207007</v>
          </cell>
          <cell r="K1547" t="str">
            <v>18280076808</v>
          </cell>
        </row>
        <row r="1548">
          <cell r="J1548" t="str">
            <v>102151</v>
          </cell>
          <cell r="K1548" t="str">
            <v>13990886379</v>
          </cell>
        </row>
        <row r="1549">
          <cell r="J1549" t="str">
            <v>102150</v>
          </cell>
          <cell r="K1549" t="str">
            <v>15082765417</v>
          </cell>
        </row>
        <row r="1550">
          <cell r="J1550" t="str">
            <v>102123</v>
          </cell>
          <cell r="K1550" t="str">
            <v>13350655583</v>
          </cell>
        </row>
        <row r="1551">
          <cell r="J1551" t="str">
            <v>102127</v>
          </cell>
          <cell r="K1551" t="str">
            <v>18080328892</v>
          </cell>
        </row>
        <row r="1552">
          <cell r="J1552" t="str">
            <v>102131</v>
          </cell>
          <cell r="K1552" t="str">
            <v>18990813658</v>
          </cell>
        </row>
        <row r="1553">
          <cell r="J1553" t="str">
            <v>102141</v>
          </cell>
          <cell r="K1553" t="str">
            <v>13438778745</v>
          </cell>
        </row>
        <row r="1554">
          <cell r="J1554" t="str">
            <v>102143</v>
          </cell>
          <cell r="K1554" t="str">
            <v>13990864955</v>
          </cell>
        </row>
        <row r="1555">
          <cell r="J1555" t="str">
            <v>102148</v>
          </cell>
          <cell r="K1555" t="str">
            <v>15351270982</v>
          </cell>
        </row>
        <row r="1556">
          <cell r="J1556" t="str">
            <v>102154</v>
          </cell>
          <cell r="K1556" t="str">
            <v>13890866621</v>
          </cell>
        </row>
        <row r="1557">
          <cell r="J1557" t="str">
            <v>102147</v>
          </cell>
          <cell r="K1557" t="str">
            <v>13350637003</v>
          </cell>
        </row>
        <row r="1558">
          <cell r="J1558" t="str">
            <v>102006</v>
          </cell>
          <cell r="K1558" t="str">
            <v>13890713588</v>
          </cell>
        </row>
        <row r="1559">
          <cell r="J1559" t="str">
            <v>102118</v>
          </cell>
          <cell r="K1559" t="str">
            <v>13890789835</v>
          </cell>
        </row>
        <row r="1560">
          <cell r="J1560" t="str">
            <v>102133</v>
          </cell>
          <cell r="K1560" t="str">
            <v>13547589420</v>
          </cell>
        </row>
        <row r="1561">
          <cell r="J1561" t="str">
            <v>102058</v>
          </cell>
          <cell r="K1561" t="str">
            <v>15309077930</v>
          </cell>
        </row>
        <row r="1562">
          <cell r="J1562" t="str">
            <v>213002</v>
          </cell>
          <cell r="K1562" t="str">
            <v>13340777699</v>
          </cell>
        </row>
        <row r="1563">
          <cell r="J1563" t="str">
            <v>112003</v>
          </cell>
          <cell r="K1563" t="str">
            <v>13508080908</v>
          </cell>
        </row>
        <row r="1564">
          <cell r="J1564" t="str">
            <v>107044</v>
          </cell>
          <cell r="K1564" t="str">
            <v>13990880129</v>
          </cell>
        </row>
        <row r="1565">
          <cell r="J1565" t="str">
            <v>301102</v>
          </cell>
          <cell r="K1565" t="str">
            <v>18989187555</v>
          </cell>
        </row>
        <row r="1566">
          <cell r="J1566" t="str">
            <v>110045</v>
          </cell>
          <cell r="K1566" t="str">
            <v>13350277028</v>
          </cell>
        </row>
        <row r="1567">
          <cell r="J1567" t="str">
            <v>303026</v>
          </cell>
          <cell r="K1567" t="str">
            <v>13659087756</v>
          </cell>
        </row>
        <row r="1568">
          <cell r="J1568" t="str">
            <v>106105</v>
          </cell>
          <cell r="K1568" t="str">
            <v>13808271855</v>
          </cell>
        </row>
        <row r="1569">
          <cell r="J1569" t="str">
            <v>301206</v>
          </cell>
          <cell r="K1569" t="str">
            <v>13890869666</v>
          </cell>
        </row>
        <row r="1570">
          <cell r="J1570" t="str">
            <v>215066</v>
          </cell>
          <cell r="K1570" t="str">
            <v>15983763555</v>
          </cell>
        </row>
        <row r="1571">
          <cell r="J1571" t="str">
            <v>213019</v>
          </cell>
          <cell r="K1571" t="str">
            <v>13990780554</v>
          </cell>
        </row>
        <row r="1572">
          <cell r="J1572" t="str">
            <v>215076</v>
          </cell>
          <cell r="K1572" t="str">
            <v>13696027966</v>
          </cell>
        </row>
        <row r="1573">
          <cell r="J1573" t="str">
            <v>231003</v>
          </cell>
          <cell r="K1573" t="str">
            <v>13990774672</v>
          </cell>
        </row>
        <row r="1574">
          <cell r="J1574" t="str">
            <v>231001</v>
          </cell>
          <cell r="K1574" t="str">
            <v>18990759883</v>
          </cell>
        </row>
        <row r="1575">
          <cell r="J1575" t="str">
            <v>301040</v>
          </cell>
          <cell r="K1575" t="str">
            <v>18381755921</v>
          </cell>
        </row>
        <row r="1576">
          <cell r="J1576" t="str">
            <v>231006</v>
          </cell>
          <cell r="K1576" t="str">
            <v>18990890632</v>
          </cell>
        </row>
        <row r="1577">
          <cell r="J1577" t="str">
            <v>231004</v>
          </cell>
          <cell r="K1577" t="str">
            <v>13890870906</v>
          </cell>
        </row>
        <row r="1578">
          <cell r="J1578" t="str">
            <v>231008</v>
          </cell>
          <cell r="K1578" t="str">
            <v>18282011509</v>
          </cell>
        </row>
        <row r="1579">
          <cell r="J1579" t="str">
            <v>104058</v>
          </cell>
          <cell r="K1579" t="str">
            <v>13440157916</v>
          </cell>
        </row>
        <row r="1580">
          <cell r="J1580" t="str">
            <v>231007</v>
          </cell>
          <cell r="K1580" t="str">
            <v>18048831856</v>
          </cell>
        </row>
        <row r="1581">
          <cell r="J1581" t="str">
            <v>104055</v>
          </cell>
          <cell r="K1581" t="str">
            <v>18582260485</v>
          </cell>
        </row>
        <row r="1582">
          <cell r="J1582" t="str">
            <v>301007</v>
          </cell>
          <cell r="K1582" t="str">
            <v>18990888488</v>
          </cell>
        </row>
        <row r="1583">
          <cell r="J1583" t="str">
            <v>104056</v>
          </cell>
          <cell r="K1583" t="str">
            <v>18681773585</v>
          </cell>
        </row>
        <row r="1584">
          <cell r="J1584" t="str">
            <v>104057</v>
          </cell>
          <cell r="K1584" t="str">
            <v>18282068723</v>
          </cell>
        </row>
        <row r="1585">
          <cell r="J1585" t="str">
            <v>227007</v>
          </cell>
          <cell r="K1585" t="str">
            <v>15181723234</v>
          </cell>
        </row>
        <row r="1586">
          <cell r="J1586" t="str">
            <v>227005</v>
          </cell>
          <cell r="K1586" t="str">
            <v>13890818811</v>
          </cell>
        </row>
        <row r="1587">
          <cell r="J1587" t="str">
            <v>117032</v>
          </cell>
          <cell r="K1587" t="str">
            <v>15182939079</v>
          </cell>
        </row>
        <row r="1588">
          <cell r="J1588" t="str">
            <v>226009</v>
          </cell>
          <cell r="K1588" t="str">
            <v>18081551781</v>
          </cell>
        </row>
        <row r="1589">
          <cell r="J1589" t="str">
            <v>117033</v>
          </cell>
          <cell r="K1589" t="str">
            <v>18090584283</v>
          </cell>
        </row>
        <row r="1590">
          <cell r="J1590" t="str">
            <v>227004</v>
          </cell>
          <cell r="K1590" t="str">
            <v>15281761568</v>
          </cell>
        </row>
        <row r="1591">
          <cell r="J1591" t="str">
            <v>227006</v>
          </cell>
          <cell r="K1591" t="str">
            <v>15181751783</v>
          </cell>
        </row>
        <row r="1592">
          <cell r="J1592" t="str">
            <v/>
          </cell>
          <cell r="K1592" t="str">
            <v>13551000771</v>
          </cell>
        </row>
        <row r="1593">
          <cell r="J1593" t="str">
            <v>227003</v>
          </cell>
          <cell r="K1593" t="str">
            <v>18081551778</v>
          </cell>
        </row>
        <row r="1594">
          <cell r="J1594" t="str">
            <v/>
          </cell>
          <cell r="K1594" t="str">
            <v>15387618592</v>
          </cell>
        </row>
        <row r="1595">
          <cell r="J1595" t="str">
            <v/>
          </cell>
          <cell r="K1595" t="str">
            <v>15181726911</v>
          </cell>
        </row>
        <row r="1596">
          <cell r="J1596" t="str">
            <v/>
          </cell>
          <cell r="K1596" t="str">
            <v>17612860044</v>
          </cell>
        </row>
        <row r="1597">
          <cell r="J1597" t="str">
            <v/>
          </cell>
          <cell r="K1597" t="str">
            <v>13659086301</v>
          </cell>
        </row>
        <row r="1598">
          <cell r="J1598" t="str">
            <v/>
          </cell>
          <cell r="K1598" t="str">
            <v>18990834638</v>
          </cell>
        </row>
        <row r="1599">
          <cell r="J1599" t="str">
            <v>220036</v>
          </cell>
          <cell r="K1599" t="str">
            <v/>
          </cell>
        </row>
        <row r="1600">
          <cell r="J1600" t="str">
            <v>220038</v>
          </cell>
          <cell r="K1600" t="str">
            <v>15298236562</v>
          </cell>
        </row>
        <row r="1601">
          <cell r="J1601" t="str">
            <v>243001</v>
          </cell>
          <cell r="K1601" t="str">
            <v>18382909669</v>
          </cell>
        </row>
        <row r="1602">
          <cell r="J1602" t="str">
            <v>220037</v>
          </cell>
          <cell r="K1602" t="str">
            <v/>
          </cell>
        </row>
        <row r="1603">
          <cell r="J1603" t="str">
            <v/>
          </cell>
          <cell r="K1603" t="str">
            <v>17778481477</v>
          </cell>
        </row>
        <row r="1604">
          <cell r="J1604" t="str">
            <v>220039</v>
          </cell>
          <cell r="K1604" t="str">
            <v/>
          </cell>
        </row>
        <row r="1605">
          <cell r="J1605" t="str">
            <v>124002</v>
          </cell>
          <cell r="K1605" t="str">
            <v>18223518948</v>
          </cell>
        </row>
        <row r="1606">
          <cell r="J1606" t="str">
            <v>118036</v>
          </cell>
          <cell r="K1606" t="str">
            <v>13508090820</v>
          </cell>
        </row>
        <row r="1607">
          <cell r="J1607" t="str">
            <v/>
          </cell>
          <cell r="K1607" t="str">
            <v>15583674106</v>
          </cell>
        </row>
        <row r="1608">
          <cell r="J1608" t="str">
            <v>215063</v>
          </cell>
          <cell r="K1608" t="str">
            <v>18990888598</v>
          </cell>
        </row>
        <row r="1609">
          <cell r="J1609" t="str">
            <v>114079</v>
          </cell>
          <cell r="K1609" t="str">
            <v>15984857026</v>
          </cell>
        </row>
        <row r="1610">
          <cell r="J1610" t="str">
            <v/>
          </cell>
          <cell r="K1610" t="str">
            <v>18382921739</v>
          </cell>
        </row>
        <row r="1611">
          <cell r="J1611" t="str">
            <v>114080</v>
          </cell>
          <cell r="K1611" t="str">
            <v>13550088493</v>
          </cell>
        </row>
        <row r="1612">
          <cell r="J1612" t="str">
            <v/>
          </cell>
          <cell r="K1612" t="str">
            <v>18111023985</v>
          </cell>
        </row>
        <row r="1613">
          <cell r="J1613" t="str">
            <v>114081</v>
          </cell>
          <cell r="K1613" t="str">
            <v>15528872653</v>
          </cell>
        </row>
        <row r="1614">
          <cell r="J1614" t="str">
            <v>116022</v>
          </cell>
          <cell r="K1614" t="str">
            <v>18280916921</v>
          </cell>
        </row>
        <row r="1615">
          <cell r="J1615" t="str">
            <v>114082</v>
          </cell>
          <cell r="K1615" t="str">
            <v>18681789025</v>
          </cell>
        </row>
        <row r="1616">
          <cell r="J1616" t="str">
            <v>116023</v>
          </cell>
          <cell r="K1616" t="str">
            <v>18111530200</v>
          </cell>
        </row>
        <row r="1617">
          <cell r="J1617" t="str">
            <v>114083</v>
          </cell>
          <cell r="K1617" t="str">
            <v>13408621080</v>
          </cell>
        </row>
        <row r="1618">
          <cell r="J1618" t="str">
            <v>122015</v>
          </cell>
          <cell r="K1618" t="str">
            <v>18008177260</v>
          </cell>
        </row>
        <row r="1619">
          <cell r="J1619" t="str">
            <v/>
          </cell>
          <cell r="K1619" t="str">
            <v/>
          </cell>
        </row>
        <row r="1620">
          <cell r="J1620" t="str">
            <v/>
          </cell>
          <cell r="K1620" t="str">
            <v/>
          </cell>
        </row>
        <row r="1621">
          <cell r="J1621" t="str">
            <v>126006</v>
          </cell>
          <cell r="K1621" t="str">
            <v>15882613038</v>
          </cell>
        </row>
        <row r="1622">
          <cell r="J1622" t="str">
            <v/>
          </cell>
          <cell r="K1622" t="str">
            <v>18990816805</v>
          </cell>
        </row>
        <row r="1623">
          <cell r="J1623" t="str">
            <v>126007</v>
          </cell>
          <cell r="K1623" t="str">
            <v>18628358681</v>
          </cell>
        </row>
        <row r="1624">
          <cell r="J1624" t="str">
            <v/>
          </cell>
          <cell r="K1624" t="str">
            <v>15183555021</v>
          </cell>
        </row>
        <row r="1625">
          <cell r="J1625" t="str">
            <v>126008</v>
          </cell>
          <cell r="K1625" t="str">
            <v>13668195183</v>
          </cell>
        </row>
        <row r="1626">
          <cell r="J1626" t="str">
            <v/>
          </cell>
          <cell r="K1626" t="str">
            <v>18990703730</v>
          </cell>
        </row>
        <row r="1627">
          <cell r="J1627" t="str">
            <v>126009</v>
          </cell>
          <cell r="K1627" t="str">
            <v>15181767281</v>
          </cell>
        </row>
        <row r="1628">
          <cell r="J1628" t="str">
            <v>126010</v>
          </cell>
          <cell r="K1628" t="str">
            <v>15196777385</v>
          </cell>
        </row>
        <row r="1629">
          <cell r="J1629" t="str">
            <v/>
          </cell>
          <cell r="K1629" t="str">
            <v/>
          </cell>
        </row>
        <row r="1630">
          <cell r="J1630" t="str">
            <v/>
          </cell>
          <cell r="K1630" t="str">
            <v>18121922102</v>
          </cell>
        </row>
        <row r="1631">
          <cell r="J1631" t="str">
            <v>126012</v>
          </cell>
          <cell r="K1631" t="str">
            <v>18398458624</v>
          </cell>
        </row>
        <row r="1632">
          <cell r="J1632" t="str">
            <v/>
          </cell>
          <cell r="K1632" t="str">
            <v>15882512550</v>
          </cell>
        </row>
        <row r="1633">
          <cell r="J1633" t="str">
            <v>112062</v>
          </cell>
          <cell r="K1633" t="str">
            <v>13890815210</v>
          </cell>
        </row>
        <row r="1634">
          <cell r="J1634" t="str">
            <v>120013</v>
          </cell>
          <cell r="K1634" t="str">
            <v>17780029050</v>
          </cell>
        </row>
        <row r="1635">
          <cell r="J1635" t="str">
            <v>110071</v>
          </cell>
          <cell r="K1635" t="str">
            <v>18613204570</v>
          </cell>
        </row>
        <row r="1636">
          <cell r="J1636" t="str">
            <v>412009</v>
          </cell>
          <cell r="K1636" t="str">
            <v>13890798664</v>
          </cell>
        </row>
        <row r="1637">
          <cell r="J1637" t="str">
            <v>280051</v>
          </cell>
          <cell r="K1637" t="str">
            <v>18610537411</v>
          </cell>
        </row>
        <row r="1638">
          <cell r="J1638" t="str">
            <v>110068</v>
          </cell>
          <cell r="K1638" t="str">
            <v>15694002958</v>
          </cell>
        </row>
        <row r="1639">
          <cell r="J1639" t="str">
            <v>110073</v>
          </cell>
          <cell r="K1639" t="str">
            <v>18583389850</v>
          </cell>
        </row>
        <row r="1640">
          <cell r="J1640" t="str">
            <v>110078</v>
          </cell>
          <cell r="K1640" t="str">
            <v>15760572176</v>
          </cell>
        </row>
        <row r="1641">
          <cell r="J1641" t="str">
            <v>110074</v>
          </cell>
          <cell r="K1641" t="str">
            <v>18382424053</v>
          </cell>
        </row>
        <row r="1642">
          <cell r="J1642" t="str">
            <v>110072</v>
          </cell>
          <cell r="K1642" t="str">
            <v>17608009710</v>
          </cell>
        </row>
        <row r="1643">
          <cell r="J1643" t="str">
            <v>110076</v>
          </cell>
          <cell r="K1643" t="str">
            <v>15390290473</v>
          </cell>
        </row>
        <row r="1644">
          <cell r="J1644" t="str">
            <v>110070</v>
          </cell>
          <cell r="K1644" t="str">
            <v>18030525880</v>
          </cell>
        </row>
        <row r="1645">
          <cell r="J1645" t="str">
            <v>110067</v>
          </cell>
          <cell r="K1645" t="str">
            <v>13458283813</v>
          </cell>
        </row>
        <row r="1646">
          <cell r="J1646" t="str">
            <v>110077</v>
          </cell>
          <cell r="K1646" t="str">
            <v>18181117273</v>
          </cell>
        </row>
        <row r="1647">
          <cell r="J1647" t="str">
            <v>101086</v>
          </cell>
          <cell r="K1647" t="str">
            <v>15181760560</v>
          </cell>
        </row>
        <row r="1648">
          <cell r="J1648" t="str">
            <v>101087</v>
          </cell>
          <cell r="K1648" t="str">
            <v>15984856886</v>
          </cell>
        </row>
        <row r="1649">
          <cell r="J1649" t="str">
            <v/>
          </cell>
          <cell r="K1649" t="str">
            <v>15379009936</v>
          </cell>
        </row>
        <row r="1650">
          <cell r="J1650" t="str">
            <v>115098</v>
          </cell>
          <cell r="K1650" t="str">
            <v>18781206122</v>
          </cell>
        </row>
        <row r="1651">
          <cell r="J1651" t="str">
            <v>242003</v>
          </cell>
          <cell r="K1651" t="str">
            <v>18194215228</v>
          </cell>
        </row>
        <row r="1652">
          <cell r="J1652" t="str">
            <v>116025</v>
          </cell>
          <cell r="K1652" t="str">
            <v>15583000157</v>
          </cell>
        </row>
        <row r="1653">
          <cell r="J1653" t="str">
            <v>106131</v>
          </cell>
          <cell r="K1653" t="str">
            <v>13696019999</v>
          </cell>
        </row>
        <row r="1654">
          <cell r="J1654" t="str">
            <v>106135</v>
          </cell>
          <cell r="K1654" t="str">
            <v>18990720778</v>
          </cell>
        </row>
        <row r="1655">
          <cell r="J1655" t="str">
            <v>106133</v>
          </cell>
          <cell r="K1655" t="str">
            <v>18205273859</v>
          </cell>
        </row>
        <row r="1656">
          <cell r="J1656" t="str">
            <v>106132</v>
          </cell>
          <cell r="K1656" t="str">
            <v>18783996182</v>
          </cell>
        </row>
        <row r="1657">
          <cell r="J1657" t="str">
            <v>102159</v>
          </cell>
          <cell r="K1657" t="str">
            <v>18781751370</v>
          </cell>
        </row>
        <row r="1658">
          <cell r="J1658" t="str">
            <v>102162</v>
          </cell>
          <cell r="K1658" t="str">
            <v>13893434353</v>
          </cell>
        </row>
        <row r="1659">
          <cell r="J1659" t="str">
            <v>106134</v>
          </cell>
          <cell r="K1659" t="str">
            <v>17744326382</v>
          </cell>
        </row>
        <row r="1660">
          <cell r="J1660" t="str">
            <v>102161</v>
          </cell>
          <cell r="K1660" t="str">
            <v>15775892662</v>
          </cell>
        </row>
        <row r="1661">
          <cell r="J1661" t="str">
            <v>102160</v>
          </cell>
          <cell r="K1661" t="str">
            <v>13281212280</v>
          </cell>
        </row>
        <row r="1662">
          <cell r="J1662" t="str">
            <v>106136</v>
          </cell>
          <cell r="K1662" t="str">
            <v>18989199813</v>
          </cell>
        </row>
        <row r="1663">
          <cell r="J1663" t="str">
            <v>121028</v>
          </cell>
          <cell r="K1663" t="str">
            <v>15196769377</v>
          </cell>
        </row>
        <row r="1664">
          <cell r="J1664" t="str">
            <v>121029</v>
          </cell>
          <cell r="K1664" t="str">
            <v>15182909896</v>
          </cell>
        </row>
        <row r="1665">
          <cell r="J1665" t="str">
            <v>103093</v>
          </cell>
          <cell r="K1665" t="str">
            <v>13198196399</v>
          </cell>
        </row>
        <row r="1666">
          <cell r="J1666" t="str">
            <v>103100</v>
          </cell>
          <cell r="K1666" t="str">
            <v>18909076228</v>
          </cell>
        </row>
        <row r="1667">
          <cell r="J1667" t="str">
            <v>208011</v>
          </cell>
          <cell r="K1667" t="str">
            <v>18381733288</v>
          </cell>
        </row>
        <row r="1668">
          <cell r="J1668" t="str">
            <v>280029</v>
          </cell>
          <cell r="K1668" t="str">
            <v>15681999568</v>
          </cell>
        </row>
        <row r="1669">
          <cell r="J1669" t="str">
            <v>103095</v>
          </cell>
          <cell r="K1669" t="str">
            <v>15281702668</v>
          </cell>
        </row>
        <row r="1670">
          <cell r="J1670" t="str">
            <v>207013</v>
          </cell>
          <cell r="K1670" t="str">
            <v>17781157850</v>
          </cell>
        </row>
        <row r="1671">
          <cell r="J1671" t="str">
            <v>115096</v>
          </cell>
          <cell r="K1671" t="str">
            <v>18990868017</v>
          </cell>
        </row>
        <row r="1672">
          <cell r="J1672" t="str">
            <v>115097</v>
          </cell>
          <cell r="K1672" t="str">
            <v>18161444340</v>
          </cell>
        </row>
        <row r="1673">
          <cell r="J1673" t="str">
            <v>115095</v>
          </cell>
          <cell r="K1673" t="str">
            <v>17778383013</v>
          </cell>
        </row>
        <row r="1674">
          <cell r="J1674" t="str">
            <v>103098</v>
          </cell>
          <cell r="K1674" t="str">
            <v>18048838220</v>
          </cell>
        </row>
        <row r="1675">
          <cell r="J1675" t="str">
            <v>115094</v>
          </cell>
          <cell r="K1675" t="str">
            <v>15328862371</v>
          </cell>
        </row>
        <row r="1676">
          <cell r="J1676" t="str">
            <v>207014</v>
          </cell>
          <cell r="K1676" t="str">
            <v>18780731885</v>
          </cell>
        </row>
        <row r="1677">
          <cell r="J1677" t="str">
            <v>115093</v>
          </cell>
          <cell r="K1677" t="str">
            <v>18980315213</v>
          </cell>
        </row>
        <row r="1678">
          <cell r="J1678" t="str">
            <v>111107</v>
          </cell>
          <cell r="K1678" t="str">
            <v>15722852228</v>
          </cell>
        </row>
        <row r="1679">
          <cell r="J1679" t="str">
            <v>111100</v>
          </cell>
          <cell r="K1679" t="str">
            <v>15181756585</v>
          </cell>
        </row>
        <row r="1680">
          <cell r="J1680" t="str">
            <v>111101</v>
          </cell>
          <cell r="K1680" t="str">
            <v>18000527799</v>
          </cell>
        </row>
        <row r="1681">
          <cell r="J1681" t="str">
            <v>111104</v>
          </cell>
          <cell r="K1681" t="str">
            <v>15528608818</v>
          </cell>
        </row>
        <row r="1682">
          <cell r="J1682" t="str">
            <v>111105</v>
          </cell>
          <cell r="K1682" t="str">
            <v>15983863596</v>
          </cell>
        </row>
        <row r="1683">
          <cell r="J1683" t="str">
            <v>227009</v>
          </cell>
          <cell r="K1683" t="str">
            <v>18783991519</v>
          </cell>
        </row>
        <row r="1684">
          <cell r="J1684" t="str">
            <v>111102</v>
          </cell>
          <cell r="K1684" t="str">
            <v>15982490817</v>
          </cell>
        </row>
        <row r="1685">
          <cell r="J1685" t="str">
            <v>125011</v>
          </cell>
          <cell r="K1685" t="str">
            <v>18381779620</v>
          </cell>
        </row>
        <row r="1686">
          <cell r="J1686" t="str">
            <v>125013</v>
          </cell>
          <cell r="K1686" t="str">
            <v>15298214637</v>
          </cell>
        </row>
        <row r="1687">
          <cell r="J1687" t="str">
            <v>125014</v>
          </cell>
          <cell r="K1687" t="str">
            <v>13696207103</v>
          </cell>
        </row>
        <row r="1688">
          <cell r="J1688" t="str">
            <v>111106</v>
          </cell>
          <cell r="K1688" t="str">
            <v>13795999925</v>
          </cell>
        </row>
        <row r="1689">
          <cell r="J1689" t="str">
            <v>125015</v>
          </cell>
          <cell r="K1689" t="str">
            <v>18784702118</v>
          </cell>
        </row>
        <row r="1690">
          <cell r="J1690" t="str">
            <v>113070</v>
          </cell>
          <cell r="K1690" t="str">
            <v>15208206413</v>
          </cell>
        </row>
        <row r="1691">
          <cell r="J1691" t="str">
            <v>113071</v>
          </cell>
          <cell r="K1691" t="str">
            <v>15611003600</v>
          </cell>
        </row>
        <row r="1692">
          <cell r="J1692" t="str">
            <v/>
          </cell>
          <cell r="K1692" t="str">
            <v>18000532634</v>
          </cell>
        </row>
        <row r="1693">
          <cell r="J1693" t="str">
            <v>113068</v>
          </cell>
          <cell r="K1693" t="str">
            <v>13208235959</v>
          </cell>
        </row>
        <row r="1694">
          <cell r="J1694" t="str">
            <v>113066</v>
          </cell>
          <cell r="K1694" t="str">
            <v>15082471088</v>
          </cell>
        </row>
        <row r="1695">
          <cell r="J1695" t="str">
            <v>109122</v>
          </cell>
          <cell r="K1695" t="str">
            <v>15291579112</v>
          </cell>
        </row>
        <row r="1696">
          <cell r="J1696" t="str">
            <v>109123</v>
          </cell>
          <cell r="K1696" t="str">
            <v>13880913585</v>
          </cell>
        </row>
        <row r="1697">
          <cell r="J1697" t="str">
            <v>113067</v>
          </cell>
          <cell r="K1697" t="str">
            <v>15228138888</v>
          </cell>
        </row>
        <row r="1698">
          <cell r="J1698" t="str">
            <v>113069</v>
          </cell>
          <cell r="K1698" t="str">
            <v>13350662094</v>
          </cell>
        </row>
        <row r="1699">
          <cell r="J1699" t="str">
            <v>109129</v>
          </cell>
          <cell r="K1699" t="str">
            <v>15191450215</v>
          </cell>
        </row>
        <row r="1700">
          <cell r="J1700" t="str">
            <v>109130</v>
          </cell>
          <cell r="K1700" t="str">
            <v>15210149830</v>
          </cell>
        </row>
        <row r="1701">
          <cell r="J1701" t="str">
            <v>109131</v>
          </cell>
          <cell r="K1701" t="str">
            <v>18784729327</v>
          </cell>
        </row>
        <row r="1702">
          <cell r="J1702" t="str">
            <v>109124</v>
          </cell>
          <cell r="K1702" t="str">
            <v>17790496845</v>
          </cell>
        </row>
        <row r="1703">
          <cell r="J1703" t="str">
            <v>109127</v>
          </cell>
          <cell r="K1703" t="str">
            <v>18990702183</v>
          </cell>
        </row>
        <row r="1704">
          <cell r="J1704" t="str">
            <v>109128</v>
          </cell>
          <cell r="K1704" t="str">
            <v>17766788192</v>
          </cell>
        </row>
        <row r="1705">
          <cell r="J1705" t="str">
            <v>107098</v>
          </cell>
          <cell r="K1705" t="str">
            <v>17721930257</v>
          </cell>
        </row>
        <row r="1706">
          <cell r="J1706" t="str">
            <v>107099</v>
          </cell>
          <cell r="K1706" t="str">
            <v>15884482692</v>
          </cell>
        </row>
        <row r="1707">
          <cell r="J1707" t="str">
            <v>107100</v>
          </cell>
          <cell r="K1707" t="str">
            <v>15760588196</v>
          </cell>
        </row>
        <row r="1708">
          <cell r="J1708" t="str">
            <v/>
          </cell>
          <cell r="K1708" t="str">
            <v>15120099308</v>
          </cell>
        </row>
        <row r="1709">
          <cell r="J1709" t="str">
            <v>107101</v>
          </cell>
          <cell r="K1709" t="str">
            <v>15281137998</v>
          </cell>
        </row>
        <row r="1710">
          <cell r="J1710" t="str">
            <v>107102</v>
          </cell>
          <cell r="K1710" t="str">
            <v>13348881976</v>
          </cell>
        </row>
        <row r="1711">
          <cell r="J1711" t="str">
            <v/>
          </cell>
          <cell r="K1711" t="str">
            <v>17778383936</v>
          </cell>
        </row>
        <row r="1712">
          <cell r="J1712" t="str">
            <v>107103</v>
          </cell>
          <cell r="K1712" t="str">
            <v>18881790759</v>
          </cell>
        </row>
        <row r="1713">
          <cell r="J1713" t="str">
            <v>107104</v>
          </cell>
          <cell r="K1713" t="str">
            <v>13547576852</v>
          </cell>
        </row>
        <row r="1714">
          <cell r="J1714" t="str">
            <v>280156</v>
          </cell>
          <cell r="K1714" t="str">
            <v>15283656297</v>
          </cell>
        </row>
        <row r="1715">
          <cell r="J1715" t="str">
            <v>289127</v>
          </cell>
          <cell r="K1715" t="str">
            <v>15309078923</v>
          </cell>
        </row>
        <row r="1716">
          <cell r="J1716" t="str">
            <v>123011</v>
          </cell>
          <cell r="K1716" t="str">
            <v>15183557784</v>
          </cell>
        </row>
        <row r="1717">
          <cell r="J1717" t="str">
            <v>289247</v>
          </cell>
          <cell r="K1717" t="str">
            <v>17765522278</v>
          </cell>
        </row>
        <row r="1718">
          <cell r="J1718" t="str">
            <v>289249</v>
          </cell>
          <cell r="K1718" t="str">
            <v>17088119800</v>
          </cell>
        </row>
        <row r="1719">
          <cell r="J1719" t="str">
            <v>110075</v>
          </cell>
          <cell r="K1719" t="str">
            <v>18989196508</v>
          </cell>
        </row>
        <row r="1720">
          <cell r="J1720" t="str">
            <v>110079</v>
          </cell>
          <cell r="K1720" t="str">
            <v>18997927053</v>
          </cell>
        </row>
        <row r="1721">
          <cell r="J1721" t="str">
            <v>110080</v>
          </cell>
          <cell r="K1721" t="str">
            <v>15379009936</v>
          </cell>
        </row>
        <row r="1722">
          <cell r="J1722" t="str">
            <v>118045</v>
          </cell>
          <cell r="K1722" t="str">
            <v>13350854917</v>
          </cell>
        </row>
        <row r="1723">
          <cell r="J1723" t="str">
            <v>109095</v>
          </cell>
          <cell r="K1723" t="str">
            <v>18780759981</v>
          </cell>
        </row>
        <row r="1724">
          <cell r="J1724" t="str">
            <v>118037</v>
          </cell>
          <cell r="K1724" t="str">
            <v>13880743081</v>
          </cell>
        </row>
        <row r="1725">
          <cell r="J1725" t="str">
            <v>118038</v>
          </cell>
          <cell r="K1725" t="str">
            <v>13309070354</v>
          </cell>
        </row>
        <row r="1726">
          <cell r="J1726" t="str">
            <v>118039</v>
          </cell>
          <cell r="K1726" t="str">
            <v>13408285536</v>
          </cell>
        </row>
        <row r="1727">
          <cell r="J1727" t="str">
            <v>118040</v>
          </cell>
          <cell r="K1727" t="str">
            <v>18349281780</v>
          </cell>
        </row>
        <row r="1728">
          <cell r="J1728" t="str">
            <v>118041</v>
          </cell>
          <cell r="K1728" t="str">
            <v>17778382606</v>
          </cell>
        </row>
        <row r="1729">
          <cell r="J1729" t="str">
            <v>118042</v>
          </cell>
          <cell r="K1729" t="str">
            <v>15828065670</v>
          </cell>
        </row>
        <row r="1730">
          <cell r="J1730" t="str">
            <v>118047</v>
          </cell>
          <cell r="K1730" t="str">
            <v>15882060843</v>
          </cell>
        </row>
        <row r="1731">
          <cell r="J1731" t="str">
            <v>118046</v>
          </cell>
          <cell r="K1731" t="str">
            <v>18111028905</v>
          </cell>
        </row>
        <row r="1732">
          <cell r="J1732" t="str">
            <v>118048</v>
          </cell>
          <cell r="K1732" t="str">
            <v>13402857207</v>
          </cell>
        </row>
        <row r="1733">
          <cell r="J1733" t="str">
            <v>109125</v>
          </cell>
          <cell r="K1733" t="str">
            <v>13982099809</v>
          </cell>
        </row>
        <row r="1734">
          <cell r="J1734" t="str">
            <v>104060</v>
          </cell>
          <cell r="K1734" t="str">
            <v>13699694161</v>
          </cell>
        </row>
        <row r="1735">
          <cell r="J1735" t="str">
            <v>112074</v>
          </cell>
          <cell r="K1735" t="str">
            <v>15387618592</v>
          </cell>
        </row>
        <row r="1736">
          <cell r="J1736" t="str">
            <v>112075</v>
          </cell>
          <cell r="K1736" t="str">
            <v>18990834638</v>
          </cell>
        </row>
        <row r="1737">
          <cell r="J1737" t="str">
            <v>112076</v>
          </cell>
          <cell r="K1737" t="str">
            <v>15760553830</v>
          </cell>
        </row>
        <row r="1738">
          <cell r="J1738" t="str">
            <v>112077</v>
          </cell>
          <cell r="K1738" t="str">
            <v>13508082697</v>
          </cell>
        </row>
        <row r="1739">
          <cell r="J1739" t="str">
            <v>112078</v>
          </cell>
          <cell r="K1739" t="str">
            <v>13551000771</v>
          </cell>
        </row>
        <row r="1740">
          <cell r="J1740" t="str">
            <v>280053</v>
          </cell>
          <cell r="K1740" t="str">
            <v>13419123390</v>
          </cell>
        </row>
        <row r="1741">
          <cell r="J1741" t="str">
            <v>106138</v>
          </cell>
          <cell r="K1741" t="str">
            <v>13990853405</v>
          </cell>
        </row>
        <row r="1742">
          <cell r="J1742" t="str">
            <v>106137</v>
          </cell>
          <cell r="K1742" t="str">
            <v>18990797591</v>
          </cell>
        </row>
        <row r="1743">
          <cell r="J1743" t="str">
            <v>106129</v>
          </cell>
          <cell r="K1743" t="str">
            <v>18990745805</v>
          </cell>
        </row>
        <row r="1744">
          <cell r="J1744" t="str">
            <v>280049</v>
          </cell>
          <cell r="K1744" t="str">
            <v>18990727291</v>
          </cell>
        </row>
        <row r="1745">
          <cell r="J1745" t="str">
            <v>122016</v>
          </cell>
          <cell r="K1745" t="str">
            <v>18328508853</v>
          </cell>
        </row>
        <row r="1746">
          <cell r="J1746" t="str">
            <v>243002</v>
          </cell>
          <cell r="K1746" t="str">
            <v>15828261263</v>
          </cell>
        </row>
        <row r="1747">
          <cell r="J1747" t="str">
            <v>243003</v>
          </cell>
          <cell r="K1747" t="str">
            <v>15881201300</v>
          </cell>
        </row>
        <row r="1748">
          <cell r="J1748" t="str">
            <v>243004</v>
          </cell>
          <cell r="K1748" t="str">
            <v>15181211911</v>
          </cell>
        </row>
        <row r="1749">
          <cell r="J1749" t="str">
            <v>243005</v>
          </cell>
          <cell r="K1749" t="str">
            <v>18160181690</v>
          </cell>
        </row>
        <row r="1750">
          <cell r="J1750" t="str">
            <v>243006</v>
          </cell>
          <cell r="K1750" t="str">
            <v>13354882351</v>
          </cell>
        </row>
        <row r="1751">
          <cell r="J1751" t="str">
            <v>105191</v>
          </cell>
          <cell r="K1751" t="str">
            <v>15196634232</v>
          </cell>
        </row>
        <row r="1752">
          <cell r="J1752" t="str">
            <v>105192</v>
          </cell>
          <cell r="K1752" t="str">
            <v>18282013221</v>
          </cell>
        </row>
        <row r="1753">
          <cell r="J1753" t="str">
            <v>105193</v>
          </cell>
          <cell r="K1753" t="str">
            <v>15201154749</v>
          </cell>
        </row>
        <row r="1754">
          <cell r="J1754" t="str">
            <v>105190</v>
          </cell>
          <cell r="K1754" t="str">
            <v>17828762530</v>
          </cell>
        </row>
        <row r="1755">
          <cell r="J1755" t="str">
            <v>118044</v>
          </cell>
          <cell r="K1755" t="str">
            <v>17781286667</v>
          </cell>
        </row>
        <row r="1756">
          <cell r="J1756" t="str">
            <v>103101</v>
          </cell>
          <cell r="K1756" t="str">
            <v>15387609794</v>
          </cell>
        </row>
        <row r="1757">
          <cell r="J1757" t="str">
            <v>108102</v>
          </cell>
          <cell r="K1757" t="str">
            <v>18282019046</v>
          </cell>
        </row>
        <row r="1758">
          <cell r="J1758" t="str">
            <v>216016</v>
          </cell>
          <cell r="K1758" t="str">
            <v>18111022500</v>
          </cell>
        </row>
        <row r="1759">
          <cell r="J1759" t="str">
            <v>108105</v>
          </cell>
          <cell r="K1759" t="str">
            <v>18090561925</v>
          </cell>
        </row>
        <row r="1760">
          <cell r="J1760" t="str">
            <v>108109</v>
          </cell>
          <cell r="K1760" t="str">
            <v>13508276912</v>
          </cell>
        </row>
        <row r="1761">
          <cell r="J1761" t="str">
            <v>108106</v>
          </cell>
          <cell r="K1761" t="str">
            <v>15729606368</v>
          </cell>
        </row>
        <row r="1762">
          <cell r="J1762" t="str">
            <v>108103</v>
          </cell>
          <cell r="K1762" t="str">
            <v>13699690073</v>
          </cell>
        </row>
        <row r="1763">
          <cell r="J1763" t="str">
            <v>108101</v>
          </cell>
          <cell r="K1763" t="str">
            <v>13628092556</v>
          </cell>
        </row>
        <row r="1764">
          <cell r="J1764" t="str">
            <v>108108</v>
          </cell>
          <cell r="K1764" t="str">
            <v>13628097560</v>
          </cell>
        </row>
        <row r="1765">
          <cell r="J1765" t="str">
            <v>108104</v>
          </cell>
          <cell r="K1765" t="str">
            <v>15181792925</v>
          </cell>
        </row>
        <row r="1766">
          <cell r="J1766" t="str">
            <v>108110</v>
          </cell>
          <cell r="K1766" t="str">
            <v>13678289023</v>
          </cell>
        </row>
        <row r="1767">
          <cell r="J1767" t="str">
            <v>118051</v>
          </cell>
          <cell r="K1767" t="str">
            <v>18323033635</v>
          </cell>
        </row>
        <row r="1768">
          <cell r="J1768" t="str">
            <v>118049</v>
          </cell>
          <cell r="K1768" t="str">
            <v>15694040760</v>
          </cell>
        </row>
        <row r="1769">
          <cell r="J1769" t="str">
            <v>118050</v>
          </cell>
          <cell r="K1769" t="str">
            <v>18090552571</v>
          </cell>
        </row>
        <row r="1770">
          <cell r="J1770" t="str">
            <v/>
          </cell>
          <cell r="K1770" t="str">
            <v/>
          </cell>
        </row>
        <row r="1771">
          <cell r="J1771" t="str">
            <v/>
          </cell>
          <cell r="K1771" t="str">
            <v/>
          </cell>
        </row>
        <row r="1772">
          <cell r="J1772" t="str">
            <v/>
          </cell>
          <cell r="K1772" t="str">
            <v/>
          </cell>
        </row>
        <row r="1773">
          <cell r="J1773" t="str">
            <v/>
          </cell>
          <cell r="K1773" t="str">
            <v/>
          </cell>
        </row>
        <row r="1774">
          <cell r="J1774" t="str">
            <v/>
          </cell>
          <cell r="K1774" t="str">
            <v/>
          </cell>
        </row>
        <row r="1775">
          <cell r="J1775" t="str">
            <v/>
          </cell>
          <cell r="K1775" t="str">
            <v/>
          </cell>
        </row>
        <row r="1776">
          <cell r="J1776" t="str">
            <v/>
          </cell>
          <cell r="K1776" t="str">
            <v/>
          </cell>
        </row>
        <row r="1777">
          <cell r="J1777" t="str">
            <v/>
          </cell>
          <cell r="K1777" t="str">
            <v/>
          </cell>
        </row>
        <row r="1778">
          <cell r="J1778" t="str">
            <v/>
          </cell>
          <cell r="K1778" t="str">
            <v/>
          </cell>
        </row>
        <row r="1779">
          <cell r="J1779" t="str">
            <v/>
          </cell>
          <cell r="K1779" t="str">
            <v/>
          </cell>
        </row>
        <row r="1780">
          <cell r="J1780" t="str">
            <v/>
          </cell>
          <cell r="K1780" t="str">
            <v/>
          </cell>
        </row>
        <row r="1781">
          <cell r="J1781" t="str">
            <v/>
          </cell>
          <cell r="K1781" t="str">
            <v/>
          </cell>
        </row>
        <row r="1782">
          <cell r="J1782" t="str">
            <v/>
          </cell>
          <cell r="K1782" t="str">
            <v/>
          </cell>
        </row>
        <row r="1783">
          <cell r="J1783" t="str">
            <v/>
          </cell>
          <cell r="K1783" t="str">
            <v/>
          </cell>
        </row>
        <row r="1784">
          <cell r="J1784" t="str">
            <v>108111</v>
          </cell>
          <cell r="K1784" t="str">
            <v>17383932985</v>
          </cell>
        </row>
        <row r="1785">
          <cell r="J1785" t="str">
            <v>243007</v>
          </cell>
          <cell r="K1785" t="str">
            <v>15928937475</v>
          </cell>
        </row>
        <row r="1786">
          <cell r="J1786" t="str">
            <v>243008</v>
          </cell>
          <cell r="K1786" t="str">
            <v>15802823134</v>
          </cell>
        </row>
        <row r="1787">
          <cell r="J1787" t="str">
            <v>243009</v>
          </cell>
          <cell r="K1787" t="str">
            <v>18282066847</v>
          </cell>
        </row>
        <row r="1788">
          <cell r="J1788" t="str">
            <v>107106</v>
          </cell>
          <cell r="K1788" t="str">
            <v>13888792584</v>
          </cell>
        </row>
        <row r="1789">
          <cell r="J1789" t="str">
            <v>107107</v>
          </cell>
          <cell r="K1789" t="str">
            <v>18885133539</v>
          </cell>
        </row>
        <row r="1790">
          <cell r="J1790" t="str">
            <v>107108</v>
          </cell>
          <cell r="K1790" t="str">
            <v>18281791931</v>
          </cell>
        </row>
        <row r="1791">
          <cell r="J1791" t="str">
            <v>116026</v>
          </cell>
          <cell r="K1791" t="str">
            <v>18409316247</v>
          </cell>
        </row>
        <row r="1792">
          <cell r="J1792" t="str">
            <v>106141</v>
          </cell>
          <cell r="K1792" t="str">
            <v>13699460326</v>
          </cell>
        </row>
        <row r="1793">
          <cell r="J1793" t="str">
            <v>106139</v>
          </cell>
          <cell r="K1793" t="str">
            <v>18282283869</v>
          </cell>
        </row>
        <row r="1794">
          <cell r="J1794" t="str">
            <v>103102</v>
          </cell>
          <cell r="K1794" t="str">
            <v>15884703086</v>
          </cell>
        </row>
        <row r="1795">
          <cell r="J1795" t="str">
            <v>287003</v>
          </cell>
          <cell r="K1795" t="str">
            <v>18280837993</v>
          </cell>
        </row>
        <row r="1796">
          <cell r="J1796" t="str">
            <v>287001</v>
          </cell>
          <cell r="K1796" t="str">
            <v>17765544788</v>
          </cell>
        </row>
        <row r="1797">
          <cell r="J1797" t="str">
            <v>287002</v>
          </cell>
          <cell r="K1797" t="str">
            <v>18381333273</v>
          </cell>
        </row>
        <row r="1798">
          <cell r="J1798" t="str">
            <v>302004</v>
          </cell>
          <cell r="K1798" t="str">
            <v>18990831879</v>
          </cell>
        </row>
        <row r="1799">
          <cell r="J1799" t="str">
            <v>302009</v>
          </cell>
          <cell r="K1799" t="str">
            <v>15328880086</v>
          </cell>
        </row>
        <row r="1800">
          <cell r="J1800" t="str">
            <v>301063</v>
          </cell>
          <cell r="K1800" t="str">
            <v>15298237779</v>
          </cell>
        </row>
        <row r="1801">
          <cell r="J1801" t="str">
            <v>297010</v>
          </cell>
          <cell r="K1801" t="str">
            <v>13330993111</v>
          </cell>
        </row>
        <row r="1802">
          <cell r="J1802" t="str">
            <v>301194</v>
          </cell>
          <cell r="K1802" t="str">
            <v>18990874366</v>
          </cell>
        </row>
        <row r="1803">
          <cell r="J1803" t="str">
            <v>301182</v>
          </cell>
          <cell r="K1803" t="str">
            <v>15328439830</v>
          </cell>
        </row>
        <row r="1804">
          <cell r="J1804" t="str">
            <v>297012</v>
          </cell>
          <cell r="K1804" t="str">
            <v>13990862900</v>
          </cell>
        </row>
        <row r="1805">
          <cell r="J1805" t="str">
            <v>109137</v>
          </cell>
          <cell r="K1805" t="str">
            <v>13880201706</v>
          </cell>
        </row>
        <row r="1806">
          <cell r="J1806" t="str">
            <v>109135</v>
          </cell>
          <cell r="K1806" t="str">
            <v>13629057298</v>
          </cell>
        </row>
        <row r="1807">
          <cell r="J1807" t="str">
            <v>109136</v>
          </cell>
          <cell r="K1807" t="str">
            <v>13699670806</v>
          </cell>
        </row>
        <row r="1808">
          <cell r="J1808" t="str">
            <v>280066</v>
          </cell>
          <cell r="K1808" t="str">
            <v>13350266005</v>
          </cell>
        </row>
        <row r="1809">
          <cell r="J1809" t="str">
            <v>101088</v>
          </cell>
          <cell r="K1809" t="str">
            <v>15625061485</v>
          </cell>
        </row>
        <row r="1810">
          <cell r="J1810" t="str">
            <v>280072</v>
          </cell>
          <cell r="K1810" t="str">
            <v>15298210652</v>
          </cell>
        </row>
        <row r="1811">
          <cell r="J1811" t="str">
            <v>102163</v>
          </cell>
          <cell r="K1811" t="str">
            <v>17380706993</v>
          </cell>
        </row>
        <row r="1812">
          <cell r="J1812" t="str">
            <v>280075</v>
          </cell>
          <cell r="K1812" t="str">
            <v>18227376665</v>
          </cell>
        </row>
        <row r="1813">
          <cell r="J1813" t="str">
            <v>280076</v>
          </cell>
          <cell r="K1813" t="str">
            <v>19938776436</v>
          </cell>
        </row>
        <row r="1814">
          <cell r="J1814" t="str">
            <v>243010</v>
          </cell>
          <cell r="K1814" t="str">
            <v>17713824891</v>
          </cell>
        </row>
        <row r="1815">
          <cell r="J1815" t="str">
            <v>243011</v>
          </cell>
          <cell r="K1815" t="str">
            <v>15892779792</v>
          </cell>
        </row>
        <row r="1816">
          <cell r="J1816" t="str">
            <v>106142</v>
          </cell>
          <cell r="K1816" t="str">
            <v>17361354156</v>
          </cell>
        </row>
        <row r="1817">
          <cell r="J1817" t="str">
            <v>106143</v>
          </cell>
          <cell r="K1817" t="str">
            <v>17361354256</v>
          </cell>
        </row>
        <row r="1818">
          <cell r="J1818" t="str">
            <v>280067</v>
          </cell>
          <cell r="K1818" t="str">
            <v>13550587110</v>
          </cell>
        </row>
        <row r="1819">
          <cell r="J1819" t="str">
            <v>280058</v>
          </cell>
          <cell r="K1819" t="str">
            <v>15881790887</v>
          </cell>
        </row>
        <row r="1820">
          <cell r="J1820" t="str">
            <v>280065</v>
          </cell>
          <cell r="K1820" t="str">
            <v>13698295310</v>
          </cell>
        </row>
        <row r="1821">
          <cell r="J1821" t="str">
            <v>112079</v>
          </cell>
          <cell r="K1821" t="str">
            <v>13408531360</v>
          </cell>
        </row>
        <row r="1822">
          <cell r="J1822" t="str">
            <v>280061</v>
          </cell>
          <cell r="K1822" t="str">
            <v>18783969523</v>
          </cell>
        </row>
        <row r="1823">
          <cell r="J1823" t="str">
            <v>301096</v>
          </cell>
          <cell r="K1823" t="str">
            <v>13990703509</v>
          </cell>
        </row>
        <row r="1824">
          <cell r="J1824" t="str">
            <v>280080</v>
          </cell>
          <cell r="K1824" t="str">
            <v>18227323790</v>
          </cell>
        </row>
        <row r="1825">
          <cell r="J1825" t="str">
            <v>280079</v>
          </cell>
          <cell r="K1825" t="str">
            <v>13208126021</v>
          </cell>
        </row>
        <row r="1826">
          <cell r="J1826" t="str">
            <v>107111</v>
          </cell>
          <cell r="K1826" t="str">
            <v>18880322468</v>
          </cell>
        </row>
        <row r="1827">
          <cell r="J1827" t="str">
            <v>120016</v>
          </cell>
          <cell r="K1827" t="str">
            <v>18615756335</v>
          </cell>
        </row>
        <row r="1828">
          <cell r="J1828" t="str">
            <v>118054</v>
          </cell>
          <cell r="K1828" t="str">
            <v>19915925966</v>
          </cell>
        </row>
        <row r="1829">
          <cell r="J1829" t="str">
            <v>280069</v>
          </cell>
          <cell r="K1829" t="str">
            <v>15281772605</v>
          </cell>
        </row>
        <row r="1830">
          <cell r="J1830" t="str">
            <v>280064</v>
          </cell>
          <cell r="K1830" t="str">
            <v>15928964498</v>
          </cell>
        </row>
        <row r="1831">
          <cell r="J1831" t="str">
            <v>280062</v>
          </cell>
          <cell r="K1831" t="str">
            <v>15509431307</v>
          </cell>
        </row>
        <row r="1832">
          <cell r="J1832" t="str">
            <v>104065</v>
          </cell>
          <cell r="K1832" t="str">
            <v>17766789928</v>
          </cell>
        </row>
        <row r="1833">
          <cell r="J1833" t="str">
            <v>109150</v>
          </cell>
          <cell r="K1833" t="str">
            <v>18001375393</v>
          </cell>
        </row>
        <row r="1834">
          <cell r="J1834" t="str">
            <v>103103</v>
          </cell>
          <cell r="K1834" t="str">
            <v>18282099771</v>
          </cell>
        </row>
        <row r="1835">
          <cell r="J1835" t="str">
            <v>280070</v>
          </cell>
          <cell r="K1835" t="str">
            <v>13890726653</v>
          </cell>
        </row>
        <row r="1836">
          <cell r="J1836" t="str">
            <v>125016</v>
          </cell>
          <cell r="K1836" t="str">
            <v>18111530082</v>
          </cell>
        </row>
        <row r="1837">
          <cell r="J1837" t="str">
            <v>280059</v>
          </cell>
          <cell r="K1837" t="str">
            <v>18111026523</v>
          </cell>
        </row>
        <row r="1838">
          <cell r="J1838" t="str">
            <v>108113</v>
          </cell>
          <cell r="K1838" t="str">
            <v>13980033476</v>
          </cell>
        </row>
        <row r="1839">
          <cell r="J1839" t="str">
            <v>108112</v>
          </cell>
          <cell r="K1839" t="str">
            <v>13981851862</v>
          </cell>
        </row>
        <row r="1840">
          <cell r="J1840" t="str">
            <v>108114</v>
          </cell>
          <cell r="K1840" t="str">
            <v>13370709766</v>
          </cell>
        </row>
        <row r="1841">
          <cell r="J1841" t="str">
            <v>108116</v>
          </cell>
          <cell r="K1841" t="str">
            <v>13564662383</v>
          </cell>
        </row>
        <row r="1842">
          <cell r="J1842" t="str">
            <v>280063</v>
          </cell>
          <cell r="K1842" t="str">
            <v>15182905158</v>
          </cell>
        </row>
        <row r="1843">
          <cell r="J1843" t="str">
            <v>108117</v>
          </cell>
          <cell r="K1843" t="str">
            <v>18280806722</v>
          </cell>
        </row>
        <row r="1844">
          <cell r="J1844" t="str">
            <v>108118</v>
          </cell>
          <cell r="K1844" t="str">
            <v>18584229952</v>
          </cell>
        </row>
        <row r="1845">
          <cell r="J1845" t="str">
            <v>280078</v>
          </cell>
          <cell r="K1845" t="str">
            <v>13990812303</v>
          </cell>
        </row>
        <row r="1846">
          <cell r="J1846" t="str">
            <v>118052</v>
          </cell>
          <cell r="K1846" t="str">
            <v>17340396115</v>
          </cell>
        </row>
        <row r="1847">
          <cell r="J1847" t="str">
            <v>118053</v>
          </cell>
          <cell r="K1847" t="str">
            <v>13658303659</v>
          </cell>
        </row>
        <row r="1848">
          <cell r="J1848" t="str">
            <v>118055</v>
          </cell>
          <cell r="K1848" t="str">
            <v>17710395583</v>
          </cell>
        </row>
        <row r="1849">
          <cell r="J1849" t="str">
            <v>109140</v>
          </cell>
          <cell r="K1849" t="str">
            <v>18846084679</v>
          </cell>
        </row>
        <row r="1850">
          <cell r="J1850" t="str">
            <v>109138</v>
          </cell>
          <cell r="K1850" t="str">
            <v>13474136864</v>
          </cell>
        </row>
        <row r="1851">
          <cell r="J1851" t="str">
            <v>109139</v>
          </cell>
          <cell r="K1851" t="str">
            <v>19960584229</v>
          </cell>
        </row>
        <row r="1852">
          <cell r="J1852" t="str">
            <v>109141</v>
          </cell>
          <cell r="K1852" t="str">
            <v>18990813896</v>
          </cell>
        </row>
        <row r="1853">
          <cell r="J1853" t="str">
            <v>109142</v>
          </cell>
          <cell r="K1853" t="str">
            <v>18782009513</v>
          </cell>
        </row>
        <row r="1854">
          <cell r="J1854" t="str">
            <v>280071</v>
          </cell>
          <cell r="K1854" t="str">
            <v>13698289547</v>
          </cell>
        </row>
        <row r="1855">
          <cell r="J1855" t="str">
            <v>280073</v>
          </cell>
          <cell r="K1855" t="str">
            <v>17788690257</v>
          </cell>
        </row>
        <row r="1856">
          <cell r="J1856" t="str">
            <v>107109</v>
          </cell>
          <cell r="K1856" t="str">
            <v>18381739765</v>
          </cell>
        </row>
        <row r="1857">
          <cell r="J1857" t="str">
            <v>110081</v>
          </cell>
          <cell r="K1857" t="str">
            <v>17790492506</v>
          </cell>
        </row>
        <row r="1858">
          <cell r="J1858" t="str">
            <v>280077</v>
          </cell>
          <cell r="K1858" t="str">
            <v>13778302374</v>
          </cell>
        </row>
        <row r="1859">
          <cell r="J1859" t="str">
            <v>280081</v>
          </cell>
          <cell r="K1859" t="str">
            <v>15198279109</v>
          </cell>
        </row>
        <row r="1860">
          <cell r="J1860" t="str">
            <v>280082</v>
          </cell>
          <cell r="K1860" t="str">
            <v>13608019340</v>
          </cell>
        </row>
        <row r="1861">
          <cell r="J1861" t="str">
            <v>280084</v>
          </cell>
          <cell r="K1861" t="str">
            <v>18782947349</v>
          </cell>
        </row>
        <row r="1862">
          <cell r="J1862" t="str">
            <v>104062</v>
          </cell>
          <cell r="K1862" t="str">
            <v>17790516098</v>
          </cell>
        </row>
        <row r="1863">
          <cell r="J1863" t="str">
            <v>110082</v>
          </cell>
          <cell r="K1863" t="str">
            <v>18393910202</v>
          </cell>
        </row>
        <row r="1864">
          <cell r="J1864" t="str">
            <v>280083</v>
          </cell>
          <cell r="K1864" t="str">
            <v>13698298828</v>
          </cell>
        </row>
        <row r="1865">
          <cell r="J1865" t="str">
            <v>280088</v>
          </cell>
          <cell r="K1865" t="str">
            <v>13980152543</v>
          </cell>
        </row>
        <row r="1866">
          <cell r="J1866" t="str">
            <v>280091</v>
          </cell>
          <cell r="K1866" t="str">
            <v>18380405263</v>
          </cell>
        </row>
        <row r="1867">
          <cell r="J1867" t="str">
            <v>280094</v>
          </cell>
          <cell r="K1867" t="str">
            <v>18681220157</v>
          </cell>
        </row>
        <row r="1868">
          <cell r="J1868" t="str">
            <v>107112</v>
          </cell>
          <cell r="K1868" t="str">
            <v>18781926869</v>
          </cell>
        </row>
        <row r="1869">
          <cell r="J1869" t="str">
            <v>280090</v>
          </cell>
          <cell r="K1869" t="str">
            <v>13438007304</v>
          </cell>
        </row>
        <row r="1870">
          <cell r="J1870" t="str">
            <v>280089</v>
          </cell>
          <cell r="K1870" t="str">
            <v>13378180830</v>
          </cell>
        </row>
        <row r="1871">
          <cell r="J1871" t="str">
            <v>109143</v>
          </cell>
          <cell r="K1871" t="str">
            <v>13659424967</v>
          </cell>
        </row>
        <row r="1872">
          <cell r="J1872" t="str">
            <v>280056</v>
          </cell>
          <cell r="K1872" t="str">
            <v>13696200716</v>
          </cell>
        </row>
        <row r="1873">
          <cell r="J1873" t="str">
            <v>242004</v>
          </cell>
          <cell r="K1873" t="str">
            <v>18380730246</v>
          </cell>
        </row>
        <row r="1874">
          <cell r="J1874" t="str">
            <v>107113</v>
          </cell>
          <cell r="K1874" t="str">
            <v>19938772012</v>
          </cell>
        </row>
        <row r="1875">
          <cell r="J1875" t="str">
            <v>107114</v>
          </cell>
          <cell r="K1875" t="str">
            <v>13739176871</v>
          </cell>
        </row>
        <row r="1876">
          <cell r="J1876" t="str">
            <v>280101</v>
          </cell>
          <cell r="K1876" t="str">
            <v>13366017286</v>
          </cell>
        </row>
        <row r="1877">
          <cell r="J1877" t="str">
            <v>280093</v>
          </cell>
          <cell r="K1877" t="str">
            <v>13890886356</v>
          </cell>
        </row>
        <row r="1878">
          <cell r="J1878" t="str">
            <v>109144</v>
          </cell>
          <cell r="K1878" t="str">
            <v>17761158302</v>
          </cell>
        </row>
        <row r="1879">
          <cell r="J1879" t="str">
            <v>109145</v>
          </cell>
          <cell r="K1879" t="str">
            <v>18792413589</v>
          </cell>
        </row>
        <row r="1880">
          <cell r="J1880" t="str">
            <v>109146</v>
          </cell>
          <cell r="K1880" t="str">
            <v>18810260956</v>
          </cell>
        </row>
        <row r="1881">
          <cell r="J1881" t="str">
            <v>280092</v>
          </cell>
          <cell r="K1881" t="str">
            <v>17790519155</v>
          </cell>
        </row>
        <row r="1882">
          <cell r="J1882" t="str">
            <v>109147</v>
          </cell>
          <cell r="K1882" t="str">
            <v>13477035851</v>
          </cell>
        </row>
        <row r="1883">
          <cell r="J1883" t="str">
            <v>121033</v>
          </cell>
          <cell r="K1883" t="str">
            <v>13999121205</v>
          </cell>
        </row>
        <row r="1884">
          <cell r="J1884" t="str">
            <v>118056</v>
          </cell>
          <cell r="K1884" t="str">
            <v>15809189238</v>
          </cell>
        </row>
        <row r="1885">
          <cell r="J1885" t="str">
            <v>280099</v>
          </cell>
          <cell r="K1885" t="str">
            <v>13547822240</v>
          </cell>
        </row>
        <row r="1886">
          <cell r="J1886" t="str">
            <v>243012</v>
          </cell>
          <cell r="K1886" t="str">
            <v>13993555390</v>
          </cell>
        </row>
        <row r="1887">
          <cell r="J1887" t="str">
            <v>108119</v>
          </cell>
          <cell r="K1887" t="str">
            <v>13880415909</v>
          </cell>
        </row>
        <row r="1888">
          <cell r="J1888" t="str">
            <v>108120</v>
          </cell>
          <cell r="K1888" t="str">
            <v>18280053406</v>
          </cell>
        </row>
        <row r="1889">
          <cell r="J1889" t="str">
            <v>108122</v>
          </cell>
          <cell r="K1889" t="str">
            <v>18329105008</v>
          </cell>
        </row>
        <row r="1890">
          <cell r="J1890" t="str">
            <v>108125</v>
          </cell>
          <cell r="K1890" t="str">
            <v>19881705508</v>
          </cell>
        </row>
        <row r="1891">
          <cell r="J1891" t="str">
            <v>108124</v>
          </cell>
          <cell r="K1891" t="str">
            <v>15022326448</v>
          </cell>
        </row>
        <row r="1892">
          <cell r="J1892" t="str">
            <v>108121</v>
          </cell>
          <cell r="K1892" t="str">
            <v>15902827317</v>
          </cell>
        </row>
        <row r="1893">
          <cell r="J1893" t="str">
            <v>121034</v>
          </cell>
          <cell r="K1893" t="str">
            <v>13281239628</v>
          </cell>
        </row>
        <row r="1894">
          <cell r="J1894" t="str">
            <v>102164</v>
          </cell>
          <cell r="K1894" t="str">
            <v>18728105179</v>
          </cell>
        </row>
        <row r="1895">
          <cell r="J1895" t="str">
            <v>109148</v>
          </cell>
          <cell r="K1895" t="str">
            <v>15881057913</v>
          </cell>
        </row>
        <row r="1896">
          <cell r="J1896" t="str">
            <v>280107</v>
          </cell>
          <cell r="K1896" t="str">
            <v>18980668526</v>
          </cell>
        </row>
        <row r="1897">
          <cell r="J1897" t="str">
            <v>113073</v>
          </cell>
          <cell r="K1897" t="str">
            <v>18581873220</v>
          </cell>
        </row>
        <row r="1898">
          <cell r="J1898" t="str">
            <v>280102</v>
          </cell>
          <cell r="K1898" t="str">
            <v>13890716388</v>
          </cell>
        </row>
        <row r="1899">
          <cell r="J1899" t="str">
            <v>280109</v>
          </cell>
          <cell r="K1899" t="str">
            <v>19960871852</v>
          </cell>
        </row>
        <row r="1900">
          <cell r="J1900" t="str">
            <v>118058</v>
          </cell>
          <cell r="K1900" t="str">
            <v>18646385118</v>
          </cell>
        </row>
        <row r="1901">
          <cell r="J1901" t="str">
            <v>115099</v>
          </cell>
          <cell r="K1901" t="str">
            <v>18200269508</v>
          </cell>
        </row>
        <row r="1902">
          <cell r="J1902" t="str">
            <v>104066</v>
          </cell>
          <cell r="K1902" t="str">
            <v>15881754261</v>
          </cell>
        </row>
        <row r="1903">
          <cell r="J1903" t="str">
            <v>253001</v>
          </cell>
          <cell r="K1903" t="str">
            <v>19802978712</v>
          </cell>
        </row>
        <row r="1904">
          <cell r="J1904" t="str">
            <v>109152</v>
          </cell>
          <cell r="K1904" t="str">
            <v>15775826582</v>
          </cell>
        </row>
        <row r="1905">
          <cell r="J1905" t="str">
            <v>126014</v>
          </cell>
          <cell r="K1905" t="str">
            <v>13890403435</v>
          </cell>
        </row>
        <row r="1906">
          <cell r="J1906" t="str">
            <v>280148</v>
          </cell>
          <cell r="K1906" t="str">
            <v>18202835626</v>
          </cell>
        </row>
        <row r="1907">
          <cell r="J1907" t="str">
            <v>280113</v>
          </cell>
          <cell r="K1907" t="str">
            <v>13990896965</v>
          </cell>
        </row>
        <row r="1908">
          <cell r="J1908" t="str">
            <v>280132</v>
          </cell>
          <cell r="K1908" t="str">
            <v>15983750235</v>
          </cell>
        </row>
        <row r="1909">
          <cell r="J1909" t="str">
            <v>280133</v>
          </cell>
          <cell r="K1909" t="str">
            <v>15228006999</v>
          </cell>
        </row>
        <row r="1910">
          <cell r="J1910" t="str">
            <v>118059</v>
          </cell>
          <cell r="K1910" t="str">
            <v>18502856575</v>
          </cell>
        </row>
        <row r="1911">
          <cell r="J1911" t="str">
            <v>280121</v>
          </cell>
          <cell r="K1911" t="str">
            <v>18469160804</v>
          </cell>
        </row>
        <row r="1912">
          <cell r="J1912" t="str">
            <v>280125</v>
          </cell>
          <cell r="K1912" t="str">
            <v>15708322522</v>
          </cell>
        </row>
        <row r="1913">
          <cell r="J1913" t="str">
            <v>280134</v>
          </cell>
          <cell r="K1913" t="str">
            <v>13699688595</v>
          </cell>
        </row>
        <row r="1914">
          <cell r="J1914" t="str">
            <v>280141</v>
          </cell>
          <cell r="K1914" t="str">
            <v>18121948686</v>
          </cell>
        </row>
        <row r="1915">
          <cell r="J1915" t="str">
            <v>280136</v>
          </cell>
          <cell r="K1915" t="str">
            <v>13350669550</v>
          </cell>
        </row>
        <row r="1916">
          <cell r="J1916" t="str">
            <v>280135</v>
          </cell>
          <cell r="K1916" t="str">
            <v>18783936112</v>
          </cell>
        </row>
        <row r="1917">
          <cell r="J1917" t="str">
            <v>280139</v>
          </cell>
          <cell r="K1917" t="str">
            <v>18181086597</v>
          </cell>
        </row>
        <row r="1918">
          <cell r="J1918" t="str">
            <v>280142</v>
          </cell>
          <cell r="K1918" t="str">
            <v>18727582250</v>
          </cell>
        </row>
        <row r="1919">
          <cell r="J1919" t="str">
            <v>120018</v>
          </cell>
          <cell r="K1919" t="str">
            <v>18583223585</v>
          </cell>
        </row>
        <row r="1920">
          <cell r="J1920" t="str">
            <v>280108</v>
          </cell>
          <cell r="K1920" t="str">
            <v>18780172216</v>
          </cell>
        </row>
        <row r="1921">
          <cell r="J1921" t="str">
            <v>280122</v>
          </cell>
          <cell r="K1921" t="str">
            <v>15882639391</v>
          </cell>
        </row>
        <row r="1922">
          <cell r="J1922" t="str">
            <v>104067</v>
          </cell>
          <cell r="K1922" t="str">
            <v>15116122517</v>
          </cell>
        </row>
        <row r="1923">
          <cell r="J1923" t="str">
            <v>104069</v>
          </cell>
          <cell r="K1923" t="str">
            <v>17390857075</v>
          </cell>
        </row>
        <row r="1924">
          <cell r="J1924" t="str">
            <v>280129</v>
          </cell>
          <cell r="K1924" t="str">
            <v>13696009002</v>
          </cell>
        </row>
        <row r="1925">
          <cell r="J1925" t="str">
            <v>280128</v>
          </cell>
          <cell r="K1925" t="str">
            <v>13809821980</v>
          </cell>
        </row>
        <row r="1926">
          <cell r="J1926" t="str">
            <v>280131</v>
          </cell>
          <cell r="K1926" t="str">
            <v>18193662621</v>
          </cell>
        </row>
        <row r="1927">
          <cell r="J1927" t="str">
            <v>280123</v>
          </cell>
          <cell r="K1927" t="str">
            <v>15982065979</v>
          </cell>
        </row>
        <row r="1928">
          <cell r="J1928" t="str">
            <v>280146</v>
          </cell>
          <cell r="K1928" t="str">
            <v>15196796657</v>
          </cell>
        </row>
        <row r="1929">
          <cell r="J1929" t="str">
            <v>280154</v>
          </cell>
          <cell r="K1929" t="str">
            <v>15528843777</v>
          </cell>
        </row>
        <row r="1930">
          <cell r="J1930" t="str">
            <v>280150</v>
          </cell>
          <cell r="K1930" t="str">
            <v>17382935420</v>
          </cell>
        </row>
        <row r="1931">
          <cell r="J1931" t="str">
            <v>104064</v>
          </cell>
          <cell r="K1931" t="str">
            <v>13888078647</v>
          </cell>
        </row>
        <row r="1932">
          <cell r="J1932" t="str">
            <v>113075</v>
          </cell>
          <cell r="K1932" t="str">
            <v>17383581699</v>
          </cell>
        </row>
        <row r="1933">
          <cell r="J1933" t="str">
            <v>280140</v>
          </cell>
          <cell r="K1933" t="str">
            <v>13654050699</v>
          </cell>
        </row>
        <row r="1934">
          <cell r="J1934" t="str">
            <v>280104</v>
          </cell>
          <cell r="K1934" t="str">
            <v>13990874482</v>
          </cell>
        </row>
        <row r="1935">
          <cell r="J1935" t="str">
            <v>280143</v>
          </cell>
          <cell r="K1935" t="str">
            <v>15196797583</v>
          </cell>
        </row>
        <row r="1936">
          <cell r="J1936" t="str">
            <v>118060</v>
          </cell>
          <cell r="K1936" t="str">
            <v>17383651250</v>
          </cell>
        </row>
        <row r="1937">
          <cell r="J1937" t="str">
            <v>126015</v>
          </cell>
          <cell r="K1937" t="str">
            <v>13399216591</v>
          </cell>
        </row>
        <row r="1938">
          <cell r="J1938" t="str">
            <v>280138</v>
          </cell>
          <cell r="K1938" t="str">
            <v>15708468860</v>
          </cell>
        </row>
        <row r="1939">
          <cell r="J1939" t="str">
            <v>104068</v>
          </cell>
          <cell r="K1939" t="str">
            <v>15222753507</v>
          </cell>
        </row>
        <row r="1940">
          <cell r="J1940" t="str">
            <v>280117</v>
          </cell>
          <cell r="K1940" t="str">
            <v>15228138156</v>
          </cell>
        </row>
        <row r="1941">
          <cell r="J1941" t="str">
            <v>120017</v>
          </cell>
          <cell r="K1941" t="str">
            <v>15047826106</v>
          </cell>
        </row>
        <row r="1942">
          <cell r="J1942" t="str">
            <v>280100</v>
          </cell>
          <cell r="K1942" t="str">
            <v>18141332928</v>
          </cell>
        </row>
        <row r="1943">
          <cell r="J1943" t="str">
            <v>101089</v>
          </cell>
          <cell r="K1943" t="str">
            <v>139-1189-9455</v>
          </cell>
        </row>
        <row r="1944">
          <cell r="J1944" t="str">
            <v>280153</v>
          </cell>
          <cell r="K1944" t="str">
            <v>17340081823</v>
          </cell>
        </row>
        <row r="1945">
          <cell r="J1945" t="str">
            <v>104073</v>
          </cell>
          <cell r="K1945" t="str">
            <v>18908030022</v>
          </cell>
        </row>
        <row r="1946">
          <cell r="J1946" t="str">
            <v>280155</v>
          </cell>
          <cell r="K1946" t="str">
            <v>18144391211</v>
          </cell>
        </row>
        <row r="1947">
          <cell r="J1947" t="str">
            <v>118061</v>
          </cell>
          <cell r="K1947" t="str">
            <v>15681080952</v>
          </cell>
        </row>
        <row r="1948">
          <cell r="J1948" t="str">
            <v>117037</v>
          </cell>
          <cell r="K1948" t="str">
            <v>17390832103</v>
          </cell>
        </row>
        <row r="1949">
          <cell r="J1949" t="str">
            <v>112080</v>
          </cell>
          <cell r="K1949" t="str">
            <v>15882152490</v>
          </cell>
        </row>
        <row r="1950">
          <cell r="J1950" t="str">
            <v>280124</v>
          </cell>
          <cell r="K1950" t="str">
            <v>15881790787</v>
          </cell>
        </row>
        <row r="1951">
          <cell r="J1951" t="str">
            <v>280137</v>
          </cell>
          <cell r="K1951" t="str">
            <v>17778386697</v>
          </cell>
        </row>
        <row r="1952">
          <cell r="J1952" t="str">
            <v>280114</v>
          </cell>
          <cell r="K1952" t="str">
            <v>18281407695</v>
          </cell>
        </row>
        <row r="1953">
          <cell r="J1953" t="str">
            <v>280159</v>
          </cell>
          <cell r="K1953" t="str">
            <v>13399216596</v>
          </cell>
        </row>
        <row r="1954">
          <cell r="J1954" t="str">
            <v>280152</v>
          </cell>
          <cell r="K1954" t="str">
            <v>17683167728</v>
          </cell>
        </row>
        <row r="1955">
          <cell r="J1955" t="str">
            <v>289257</v>
          </cell>
          <cell r="K1955" t="str">
            <v>13890788197</v>
          </cell>
        </row>
        <row r="1956">
          <cell r="J1956" t="str">
            <v>104071</v>
          </cell>
          <cell r="K1956" t="str">
            <v>15122922217</v>
          </cell>
        </row>
        <row r="1957">
          <cell r="J1957" t="str">
            <v>104072</v>
          </cell>
          <cell r="K1957" t="str">
            <v>17383744949</v>
          </cell>
        </row>
        <row r="1958">
          <cell r="J1958" t="str">
            <v>126017</v>
          </cell>
          <cell r="K1958" t="str">
            <v>15216580710</v>
          </cell>
        </row>
        <row r="1959">
          <cell r="J1959" t="str">
            <v>280157</v>
          </cell>
          <cell r="K1959" t="str">
            <v>17548900341</v>
          </cell>
        </row>
        <row r="1960">
          <cell r="J1960" t="str">
            <v>280163</v>
          </cell>
          <cell r="K1960" t="str">
            <v>18314526083</v>
          </cell>
        </row>
        <row r="1961">
          <cell r="J1961" t="str">
            <v>280161</v>
          </cell>
          <cell r="K1961" t="str">
            <v>15298236369</v>
          </cell>
        </row>
        <row r="1962">
          <cell r="J1962" t="str">
            <v>280118</v>
          </cell>
          <cell r="K1962" t="str">
            <v>18783935624</v>
          </cell>
        </row>
        <row r="1963">
          <cell r="J1963" t="str">
            <v>280095</v>
          </cell>
          <cell r="K1963" t="str">
            <v>15726628088</v>
          </cell>
        </row>
        <row r="1964">
          <cell r="J1964" t="str">
            <v>280096</v>
          </cell>
          <cell r="K1964" t="str">
            <v>15730086489</v>
          </cell>
        </row>
        <row r="1965">
          <cell r="J1965" t="str">
            <v>118062</v>
          </cell>
          <cell r="K1965" t="str">
            <v>13699452860</v>
          </cell>
        </row>
        <row r="1966">
          <cell r="J1966" t="str">
            <v>280165</v>
          </cell>
          <cell r="K1966" t="str">
            <v>13016251217</v>
          </cell>
        </row>
        <row r="1967">
          <cell r="J1967" t="str">
            <v>108126</v>
          </cell>
          <cell r="K1967" t="str">
            <v>18202923717</v>
          </cell>
        </row>
        <row r="1968">
          <cell r="J1968" t="str">
            <v>280164</v>
          </cell>
          <cell r="K1968" t="str">
            <v>18356534231</v>
          </cell>
        </row>
        <row r="1969">
          <cell r="J1969" t="str">
            <v>111108</v>
          </cell>
          <cell r="K1969" t="str">
            <v>13735198490</v>
          </cell>
        </row>
        <row r="1970">
          <cell r="J1970" t="str">
            <v>280149</v>
          </cell>
          <cell r="K1970" t="str">
            <v>13551192865</v>
          </cell>
        </row>
        <row r="1971">
          <cell r="J1971" t="str">
            <v>280151</v>
          </cell>
          <cell r="K1971" t="str">
            <v>15609070099</v>
          </cell>
        </row>
        <row r="1972">
          <cell r="J1972" t="str">
            <v>102167</v>
          </cell>
          <cell r="K1972" t="str">
            <v>15214082868</v>
          </cell>
        </row>
        <row r="1973">
          <cell r="J1973" t="str">
            <v>104070</v>
          </cell>
          <cell r="K1973" t="str">
            <v>15935145526</v>
          </cell>
        </row>
        <row r="1974">
          <cell r="J1974" t="str">
            <v>102166</v>
          </cell>
          <cell r="K1974" t="str">
            <v>13658325644</v>
          </cell>
        </row>
        <row r="1975">
          <cell r="J1975" t="str">
            <v>102165</v>
          </cell>
          <cell r="K1975" t="str">
            <v>13408496468</v>
          </cell>
        </row>
        <row r="1976">
          <cell r="J1976" t="str">
            <v>113074</v>
          </cell>
          <cell r="K1976" t="str">
            <v>17765558832</v>
          </cell>
        </row>
        <row r="1977">
          <cell r="J1977" t="str">
            <v>109156</v>
          </cell>
          <cell r="K1977" t="str">
            <v>18811765783</v>
          </cell>
        </row>
        <row r="1978">
          <cell r="J1978" t="str">
            <v>114085</v>
          </cell>
          <cell r="K1978" t="str">
            <v>18780736080</v>
          </cell>
        </row>
        <row r="1979">
          <cell r="J1979" t="str">
            <v>114084</v>
          </cell>
          <cell r="K1979" t="str">
            <v>13350642998</v>
          </cell>
        </row>
        <row r="1980">
          <cell r="J1980" t="str">
            <v>107115</v>
          </cell>
          <cell r="K1980" t="str">
            <v>18010486255</v>
          </cell>
        </row>
        <row r="1981">
          <cell r="J1981" t="str">
            <v>106144</v>
          </cell>
          <cell r="K1981" t="str">
            <v>18354274193</v>
          </cell>
        </row>
        <row r="1982">
          <cell r="J1982" t="str">
            <v>106145</v>
          </cell>
          <cell r="K1982" t="str">
            <v>18018985272</v>
          </cell>
        </row>
        <row r="1983">
          <cell r="J1983" t="str">
            <v>104074</v>
          </cell>
          <cell r="K1983" t="str">
            <v>13040691179</v>
          </cell>
        </row>
        <row r="1984">
          <cell r="J1984" t="str">
            <v>280167</v>
          </cell>
          <cell r="K1984" t="str">
            <v>18280836789</v>
          </cell>
        </row>
        <row r="1985">
          <cell r="J1985" t="str">
            <v>109159</v>
          </cell>
          <cell r="K1985" t="str">
            <v>13637694841</v>
          </cell>
        </row>
        <row r="1986">
          <cell r="J1986" t="str">
            <v>117038</v>
          </cell>
          <cell r="K1986" t="str">
            <v>13509406989</v>
          </cell>
        </row>
        <row r="1987">
          <cell r="J1987" t="str">
            <v>109161</v>
          </cell>
          <cell r="K1987" t="str">
            <v>13426073768</v>
          </cell>
        </row>
        <row r="1988">
          <cell r="J1988" t="str">
            <v>109151</v>
          </cell>
          <cell r="K1988" t="str">
            <v>15110079780</v>
          </cell>
        </row>
        <row r="1989">
          <cell r="J1989" t="str">
            <v>303025</v>
          </cell>
          <cell r="K1989" t="str">
            <v>18990836367</v>
          </cell>
        </row>
        <row r="1990">
          <cell r="J1990" t="str">
            <v>116028</v>
          </cell>
          <cell r="K1990" t="str">
            <v>15566872816</v>
          </cell>
        </row>
        <row r="1991">
          <cell r="J1991" t="str">
            <v>109160</v>
          </cell>
          <cell r="K1991" t="str">
            <v>13811830659</v>
          </cell>
        </row>
        <row r="1992">
          <cell r="J1992" t="str">
            <v>280170</v>
          </cell>
          <cell r="K1992" t="str">
            <v>15222650202</v>
          </cell>
        </row>
        <row r="1993">
          <cell r="J1993" t="str">
            <v>109157</v>
          </cell>
          <cell r="K1993" t="str">
            <v>13677562526</v>
          </cell>
        </row>
        <row r="1994">
          <cell r="J1994" t="str">
            <v>103104</v>
          </cell>
          <cell r="K1994" t="str">
            <v>15228165812</v>
          </cell>
        </row>
        <row r="1995">
          <cell r="J1995" t="str">
            <v>280171</v>
          </cell>
          <cell r="K1995" t="str">
            <v>13880492665</v>
          </cell>
        </row>
        <row r="1996">
          <cell r="J1996" t="str">
            <v>280160</v>
          </cell>
          <cell r="K1996" t="str">
            <v>15881793651</v>
          </cell>
        </row>
        <row r="1997">
          <cell r="J1997" t="str">
            <v>104063</v>
          </cell>
          <cell r="K1997" t="str">
            <v>15251883817</v>
          </cell>
        </row>
        <row r="1998">
          <cell r="J1998" t="str">
            <v>104076</v>
          </cell>
          <cell r="K1998" t="str">
            <v>15928138660</v>
          </cell>
        </row>
        <row r="1999">
          <cell r="J1999" t="str">
            <v>108129</v>
          </cell>
          <cell r="K1999" t="str">
            <v>13187887337</v>
          </cell>
        </row>
        <row r="2000">
          <cell r="J2000" t="str">
            <v>109153</v>
          </cell>
          <cell r="K2000" t="str">
            <v>15117109857</v>
          </cell>
        </row>
        <row r="2001">
          <cell r="J2001" t="str">
            <v>102171</v>
          </cell>
          <cell r="K2001" t="str">
            <v>13619365957</v>
          </cell>
        </row>
        <row r="2002">
          <cell r="J2002" t="str">
            <v>108127</v>
          </cell>
          <cell r="K2002" t="str">
            <v>18284142450</v>
          </cell>
        </row>
        <row r="2003">
          <cell r="J2003" t="str">
            <v>109149</v>
          </cell>
          <cell r="K2003" t="str">
            <v>18935700005</v>
          </cell>
        </row>
        <row r="2004">
          <cell r="J2004" t="str">
            <v>108128</v>
          </cell>
          <cell r="K2004" t="str">
            <v>13198186069</v>
          </cell>
        </row>
        <row r="2005">
          <cell r="J2005" t="str">
            <v>103106</v>
          </cell>
          <cell r="K2005" t="str">
            <v>18398458732</v>
          </cell>
        </row>
        <row r="2006">
          <cell r="J2006" t="str">
            <v>108130</v>
          </cell>
          <cell r="K2006" t="str">
            <v>13880092767</v>
          </cell>
        </row>
        <row r="2007">
          <cell r="J2007" t="str">
            <v>109164</v>
          </cell>
          <cell r="K2007" t="str">
            <v>18646370317</v>
          </cell>
        </row>
        <row r="2008">
          <cell r="J2008" t="str">
            <v>235002</v>
          </cell>
          <cell r="K2008" t="str">
            <v>13884599926</v>
          </cell>
        </row>
        <row r="2009">
          <cell r="J2009" t="str">
            <v>280116</v>
          </cell>
          <cell r="K2009" t="str">
            <v>15892776967</v>
          </cell>
        </row>
        <row r="2010">
          <cell r="J2010" t="str">
            <v>280115</v>
          </cell>
          <cell r="K2010" t="str">
            <v>15328884487</v>
          </cell>
        </row>
        <row r="2011">
          <cell r="J2011" t="str">
            <v>280111</v>
          </cell>
          <cell r="K2011" t="str">
            <v>15881707226</v>
          </cell>
        </row>
        <row r="2012">
          <cell r="J2012" t="str">
            <v>109167</v>
          </cell>
          <cell r="K2012" t="str">
            <v>13466159460</v>
          </cell>
        </row>
        <row r="2013">
          <cell r="J2013" t="str">
            <v>203007</v>
          </cell>
          <cell r="K2013" t="str">
            <v>13398160420</v>
          </cell>
        </row>
        <row r="2014">
          <cell r="J2014" t="str">
            <v>236003</v>
          </cell>
          <cell r="K2014" t="str">
            <v>15777348867</v>
          </cell>
        </row>
        <row r="2015">
          <cell r="J2015" t="str">
            <v>118063</v>
          </cell>
          <cell r="K2015" t="str">
            <v>18114014910</v>
          </cell>
        </row>
        <row r="2016">
          <cell r="J2016" t="str">
            <v>116030</v>
          </cell>
          <cell r="K2016" t="str">
            <v>13882622558</v>
          </cell>
        </row>
        <row r="2017">
          <cell r="J2017" t="str">
            <v>116029</v>
          </cell>
          <cell r="K2017" t="str">
            <v>18383301443</v>
          </cell>
        </row>
        <row r="2018">
          <cell r="J2018" t="str">
            <v>116027</v>
          </cell>
          <cell r="K2018" t="str">
            <v>13565119247</v>
          </cell>
        </row>
        <row r="2019">
          <cell r="J2019" t="str">
            <v>215099</v>
          </cell>
          <cell r="K2019" t="str">
            <v>13981339653</v>
          </cell>
        </row>
        <row r="2020">
          <cell r="J2020" t="str">
            <v>104075</v>
          </cell>
          <cell r="K2020" t="str">
            <v>17788677928</v>
          </cell>
        </row>
        <row r="2021">
          <cell r="J2021" t="str">
            <v>120021</v>
          </cell>
          <cell r="K2021" t="str">
            <v>13922899161</v>
          </cell>
        </row>
        <row r="2022">
          <cell r="J2022" t="str">
            <v>280145</v>
          </cell>
          <cell r="K2022" t="str">
            <v>18781766379</v>
          </cell>
        </row>
        <row r="2023">
          <cell r="J2023" t="str">
            <v/>
          </cell>
          <cell r="K2023" t="str">
            <v/>
          </cell>
        </row>
        <row r="2024">
          <cell r="J2024" t="str">
            <v>109166</v>
          </cell>
          <cell r="K2024" t="str">
            <v>13027134912</v>
          </cell>
        </row>
        <row r="2025">
          <cell r="J2025" t="str">
            <v>110083</v>
          </cell>
          <cell r="K2025" t="str">
            <v>15982374637</v>
          </cell>
        </row>
        <row r="2026">
          <cell r="J2026" t="str">
            <v>109165</v>
          </cell>
          <cell r="K2026" t="str">
            <v>15283521805</v>
          </cell>
        </row>
        <row r="2027">
          <cell r="J2027" t="str">
            <v>280127</v>
          </cell>
          <cell r="K2027" t="str">
            <v>13880425890</v>
          </cell>
        </row>
        <row r="2028">
          <cell r="J2028" t="str">
            <v>128001</v>
          </cell>
          <cell r="K2028" t="str">
            <v>18328507504</v>
          </cell>
        </row>
        <row r="2029">
          <cell r="J2029" t="str">
            <v>225023</v>
          </cell>
          <cell r="K2029" t="str">
            <v>13840478615</v>
          </cell>
        </row>
        <row r="2030">
          <cell r="J2030" t="str">
            <v>280144</v>
          </cell>
          <cell r="K2030" t="str">
            <v>13076012260</v>
          </cell>
        </row>
        <row r="2031">
          <cell r="J2031" t="str">
            <v>215098</v>
          </cell>
          <cell r="K2031" t="str">
            <v>15184455162</v>
          </cell>
        </row>
        <row r="2032">
          <cell r="J2032" t="str">
            <v>109169</v>
          </cell>
          <cell r="K2032" t="str">
            <v>13458254276</v>
          </cell>
        </row>
        <row r="2033">
          <cell r="J2033" t="str">
            <v>236002</v>
          </cell>
          <cell r="K2033" t="str">
            <v>18990825218</v>
          </cell>
        </row>
        <row r="2034">
          <cell r="J2034" t="str">
            <v>108131</v>
          </cell>
          <cell r="K2034" t="str">
            <v>13940852382</v>
          </cell>
        </row>
        <row r="2035">
          <cell r="J2035" t="str">
            <v>126016</v>
          </cell>
          <cell r="K2035" t="str">
            <v>18518471335</v>
          </cell>
        </row>
        <row r="2036">
          <cell r="J2036" t="str">
            <v>120020</v>
          </cell>
          <cell r="K2036" t="str">
            <v>19810655094</v>
          </cell>
        </row>
        <row r="2037">
          <cell r="J2037" t="str">
            <v>109168</v>
          </cell>
          <cell r="K2037" t="str">
            <v>18282075996</v>
          </cell>
        </row>
        <row r="2038">
          <cell r="J2038" t="str">
            <v>280106</v>
          </cell>
          <cell r="K2038" t="str">
            <v>18582133340</v>
          </cell>
        </row>
        <row r="2039">
          <cell r="J2039" t="str">
            <v>120022</v>
          </cell>
          <cell r="K2039" t="str">
            <v>17383901082</v>
          </cell>
        </row>
        <row r="2040">
          <cell r="J2040" t="str">
            <v>109162</v>
          </cell>
          <cell r="K2040" t="str">
            <v>15283521809</v>
          </cell>
        </row>
        <row r="2041">
          <cell r="J2041" t="str">
            <v>1200019</v>
          </cell>
          <cell r="K2041" t="str">
            <v>13699245910</v>
          </cell>
        </row>
        <row r="2042">
          <cell r="J2042" t="str">
            <v>280172</v>
          </cell>
          <cell r="K2042" t="str">
            <v>15181728500</v>
          </cell>
        </row>
        <row r="2043">
          <cell r="J2043" t="str">
            <v>280166</v>
          </cell>
          <cell r="K2043" t="str">
            <v>14708072177</v>
          </cell>
        </row>
        <row r="2044">
          <cell r="J2044" t="str">
            <v>113076</v>
          </cell>
          <cell r="K2044" t="str">
            <v>13880708767</v>
          </cell>
        </row>
        <row r="2045">
          <cell r="J2045" t="str">
            <v>109163</v>
          </cell>
          <cell r="K2045" t="str">
            <v>17716856360</v>
          </cell>
        </row>
        <row r="2046">
          <cell r="J2046" t="str">
            <v>102168</v>
          </cell>
          <cell r="K2046" t="str">
            <v>18735806780</v>
          </cell>
        </row>
        <row r="2047">
          <cell r="J2047" t="str">
            <v>280176</v>
          </cell>
          <cell r="K2047" t="str">
            <v>18380586568</v>
          </cell>
        </row>
        <row r="2048">
          <cell r="J2048" t="str">
            <v>108132</v>
          </cell>
          <cell r="K2048" t="str">
            <v>18535151281</v>
          </cell>
        </row>
        <row r="2049">
          <cell r="J2049" t="str">
            <v>110084</v>
          </cell>
          <cell r="K2049" t="str">
            <v>15882403107</v>
          </cell>
        </row>
        <row r="2050">
          <cell r="J2050" t="str">
            <v>117039</v>
          </cell>
          <cell r="K2050" t="str">
            <v>18780143891</v>
          </cell>
        </row>
        <row r="2051">
          <cell r="J2051" t="str">
            <v>280207</v>
          </cell>
          <cell r="K2051" t="str">
            <v>15196755998</v>
          </cell>
        </row>
        <row r="2052">
          <cell r="J2052" t="str">
            <v>280201</v>
          </cell>
          <cell r="K2052" t="str">
            <v>17313779938</v>
          </cell>
        </row>
        <row r="2053">
          <cell r="J2053" t="str">
            <v>280182</v>
          </cell>
          <cell r="K2053" t="str">
            <v>13805583501</v>
          </cell>
        </row>
        <row r="2054">
          <cell r="J2054" t="str">
            <v>109170</v>
          </cell>
          <cell r="K2054" t="str">
            <v>18227643982</v>
          </cell>
        </row>
        <row r="2055">
          <cell r="J2055" t="str">
            <v>280205</v>
          </cell>
          <cell r="K2055" t="str">
            <v>13198177097</v>
          </cell>
        </row>
        <row r="2056">
          <cell r="J2056" t="str">
            <v>280183</v>
          </cell>
          <cell r="K2056" t="str">
            <v>15882679264</v>
          </cell>
        </row>
        <row r="2057">
          <cell r="J2057" t="str">
            <v>280204</v>
          </cell>
          <cell r="K2057" t="str">
            <v>15725972508</v>
          </cell>
        </row>
        <row r="2058">
          <cell r="J2058" t="str">
            <v>280198</v>
          </cell>
          <cell r="K2058" t="str">
            <v>17775588445</v>
          </cell>
        </row>
        <row r="2059">
          <cell r="J2059" t="str">
            <v>280206</v>
          </cell>
          <cell r="K2059" t="str">
            <v>15281786129</v>
          </cell>
        </row>
        <row r="2060">
          <cell r="J2060" t="str">
            <v>280174</v>
          </cell>
          <cell r="K2060" t="str">
            <v>15281170959</v>
          </cell>
        </row>
        <row r="2061">
          <cell r="J2061" t="str">
            <v>280180</v>
          </cell>
          <cell r="K2061" t="str">
            <v>15114088968</v>
          </cell>
        </row>
        <row r="2062">
          <cell r="J2062" t="str">
            <v>280189</v>
          </cell>
          <cell r="K2062" t="str">
            <v>18080304308</v>
          </cell>
        </row>
        <row r="2063">
          <cell r="J2063" t="str">
            <v>280194</v>
          </cell>
          <cell r="K2063" t="str">
            <v>18382962284</v>
          </cell>
        </row>
        <row r="2064">
          <cell r="J2064" t="str">
            <v>118065</v>
          </cell>
          <cell r="K2064" t="str">
            <v>15908112648</v>
          </cell>
        </row>
        <row r="2065">
          <cell r="J2065" t="str">
            <v>108133</v>
          </cell>
          <cell r="K2065" t="str">
            <v>15881130368</v>
          </cell>
        </row>
        <row r="2066">
          <cell r="J2066" t="str">
            <v>120024</v>
          </cell>
          <cell r="K2066" t="str">
            <v>18224046773</v>
          </cell>
        </row>
        <row r="2067">
          <cell r="J2067" t="str">
            <v>280199</v>
          </cell>
          <cell r="K2067" t="str">
            <v>17308176725</v>
          </cell>
        </row>
        <row r="2068">
          <cell r="J2068" t="str">
            <v>280168</v>
          </cell>
          <cell r="K2068" t="str">
            <v>17390854212</v>
          </cell>
        </row>
        <row r="2069">
          <cell r="J2069" t="str">
            <v>280177</v>
          </cell>
          <cell r="K2069" t="str">
            <v>18780732621</v>
          </cell>
        </row>
        <row r="2070">
          <cell r="J2070" t="str">
            <v>280190</v>
          </cell>
          <cell r="K2070" t="str">
            <v>15756352317</v>
          </cell>
        </row>
        <row r="2071">
          <cell r="J2071" t="str">
            <v>280192</v>
          </cell>
          <cell r="K2071" t="str">
            <v>15298205719</v>
          </cell>
        </row>
        <row r="2072">
          <cell r="J2072" t="str">
            <v>280169</v>
          </cell>
          <cell r="K2072" t="str">
            <v>15082268781</v>
          </cell>
        </row>
        <row r="2073">
          <cell r="J2073" t="str">
            <v>280200</v>
          </cell>
          <cell r="K2073" t="str">
            <v>18284163963</v>
          </cell>
        </row>
        <row r="2074">
          <cell r="J2074" t="str">
            <v>120025</v>
          </cell>
          <cell r="K2074" t="str">
            <v>15985125360</v>
          </cell>
        </row>
        <row r="2075">
          <cell r="J2075" t="str">
            <v>280197</v>
          </cell>
          <cell r="K2075" t="str">
            <v>13990788250</v>
          </cell>
        </row>
        <row r="2076">
          <cell r="J2076" t="str">
            <v>280158</v>
          </cell>
          <cell r="K2076" t="str">
            <v>18909029580</v>
          </cell>
        </row>
        <row r="2077">
          <cell r="J2077" t="str">
            <v>109174</v>
          </cell>
          <cell r="K2077" t="str">
            <v>13990865557</v>
          </cell>
        </row>
        <row r="2078">
          <cell r="J2078" t="str">
            <v>109171</v>
          </cell>
          <cell r="K2078" t="str">
            <v>15008315762</v>
          </cell>
        </row>
        <row r="2079">
          <cell r="J2079" t="str">
            <v>280196</v>
          </cell>
          <cell r="K2079" t="str">
            <v>18383137920</v>
          </cell>
        </row>
        <row r="2080">
          <cell r="J2080" t="str">
            <v>280179</v>
          </cell>
          <cell r="K2080" t="str">
            <v>18382987603</v>
          </cell>
        </row>
        <row r="2081">
          <cell r="J2081" t="str">
            <v>280193</v>
          </cell>
          <cell r="K2081" t="str">
            <v>13668394370</v>
          </cell>
        </row>
        <row r="2082">
          <cell r="J2082" t="str">
            <v>232002</v>
          </cell>
          <cell r="K2082" t="str">
            <v>18008175282</v>
          </cell>
        </row>
        <row r="2083">
          <cell r="J2083" t="str">
            <v>303041</v>
          </cell>
          <cell r="K2083" t="str">
            <v>18280849467</v>
          </cell>
        </row>
        <row r="2084">
          <cell r="J2084" t="str">
            <v>280208</v>
          </cell>
          <cell r="K2084" t="str">
            <v>13696003572</v>
          </cell>
        </row>
        <row r="2085">
          <cell r="J2085" t="str">
            <v>303027</v>
          </cell>
          <cell r="K2085" t="str">
            <v>15196755007</v>
          </cell>
        </row>
        <row r="2086">
          <cell r="J2086" t="str">
            <v>280184</v>
          </cell>
          <cell r="K2086" t="str">
            <v>13541065760</v>
          </cell>
        </row>
        <row r="2087">
          <cell r="J2087" t="str">
            <v>280203</v>
          </cell>
          <cell r="K2087" t="str">
            <v>13795990636</v>
          </cell>
        </row>
        <row r="2088">
          <cell r="J2088" t="str">
            <v>280175</v>
          </cell>
          <cell r="K2088" t="str">
            <v>15228357060</v>
          </cell>
        </row>
        <row r="2089">
          <cell r="J2089" t="str">
            <v>280202</v>
          </cell>
          <cell r="K2089" t="str">
            <v>18282025875</v>
          </cell>
        </row>
        <row r="2090">
          <cell r="J2090" t="str">
            <v>120023</v>
          </cell>
          <cell r="K2090" t="str">
            <v>18116613393</v>
          </cell>
        </row>
        <row r="2091">
          <cell r="J2091" t="str">
            <v>280178</v>
          </cell>
          <cell r="K2091" t="str">
            <v>18582136863</v>
          </cell>
        </row>
        <row r="2092">
          <cell r="J2092" t="str">
            <v>280188</v>
          </cell>
          <cell r="K2092" t="str">
            <v>13890809895</v>
          </cell>
        </row>
        <row r="2093">
          <cell r="J2093" t="str">
            <v>109172</v>
          </cell>
          <cell r="K2093" t="str">
            <v>15931251280</v>
          </cell>
        </row>
        <row r="2094">
          <cell r="J2094" t="str">
            <v>280185</v>
          </cell>
          <cell r="K2094" t="str">
            <v>13990739120</v>
          </cell>
        </row>
        <row r="2095">
          <cell r="J2095" t="str">
            <v>280181</v>
          </cell>
          <cell r="K2095" t="str">
            <v>18081517837</v>
          </cell>
        </row>
        <row r="2096">
          <cell r="J2096" t="str">
            <v>107116</v>
          </cell>
          <cell r="K2096" t="str">
            <v>18160123270</v>
          </cell>
        </row>
        <row r="2097">
          <cell r="J2097" t="str">
            <v>108134</v>
          </cell>
          <cell r="K2097" t="str">
            <v>18222546783</v>
          </cell>
        </row>
        <row r="2098">
          <cell r="J2098" t="str">
            <v>104079</v>
          </cell>
          <cell r="K2098" t="str">
            <v>18019018979</v>
          </cell>
        </row>
        <row r="2099">
          <cell r="J2099" t="str">
            <v>118066</v>
          </cell>
          <cell r="K2099" t="str">
            <v>18602913965</v>
          </cell>
        </row>
        <row r="2100">
          <cell r="J2100" t="str">
            <v>280186</v>
          </cell>
          <cell r="K2100" t="str">
            <v>13778189850</v>
          </cell>
        </row>
        <row r="2101">
          <cell r="J2101" t="str">
            <v>120026</v>
          </cell>
          <cell r="K2101" t="str">
            <v>13982096641</v>
          </cell>
        </row>
        <row r="2102">
          <cell r="J2102" t="str">
            <v>104077</v>
          </cell>
          <cell r="K2102" t="str">
            <v>17780901325</v>
          </cell>
        </row>
        <row r="2103">
          <cell r="J2103" t="str">
            <v>110085</v>
          </cell>
          <cell r="K2103" t="str">
            <v>18792909495</v>
          </cell>
        </row>
        <row r="2104">
          <cell r="J2104" t="str">
            <v>104078</v>
          </cell>
          <cell r="K2104" t="str">
            <v>13696790856</v>
          </cell>
        </row>
        <row r="2105">
          <cell r="J2105" t="str">
            <v>109155</v>
          </cell>
          <cell r="K2105" t="str">
            <v>18982216117</v>
          </cell>
        </row>
        <row r="2106">
          <cell r="J2106" t="str">
            <v>116036</v>
          </cell>
          <cell r="K2106" t="str">
            <v>13370730498</v>
          </cell>
        </row>
        <row r="2107">
          <cell r="J2107" t="str">
            <v>116039</v>
          </cell>
          <cell r="K2107" t="str">
            <v>18829038574</v>
          </cell>
        </row>
        <row r="2108">
          <cell r="J2108" t="str">
            <v>116035</v>
          </cell>
          <cell r="K2108" t="str">
            <v>18382960630</v>
          </cell>
        </row>
        <row r="2109">
          <cell r="J2109" t="str">
            <v>116031</v>
          </cell>
          <cell r="K2109" t="str">
            <v>15102819959</v>
          </cell>
        </row>
        <row r="2110">
          <cell r="J2110" t="str">
            <v>116037</v>
          </cell>
          <cell r="K2110" t="str">
            <v>13808279978</v>
          </cell>
        </row>
        <row r="2111">
          <cell r="J2111" t="str">
            <v>116041</v>
          </cell>
          <cell r="K2111" t="str">
            <v>17693380106</v>
          </cell>
        </row>
        <row r="2112">
          <cell r="J2112" t="str">
            <v>116032</v>
          </cell>
          <cell r="K2112" t="str">
            <v>18380586260</v>
          </cell>
        </row>
        <row r="2113">
          <cell r="J2113" t="str">
            <v>116034</v>
          </cell>
          <cell r="K2113" t="str">
            <v>13890876505</v>
          </cell>
        </row>
        <row r="2114">
          <cell r="J2114" t="str">
            <v>116038</v>
          </cell>
          <cell r="K2114" t="str">
            <v>13032322816</v>
          </cell>
        </row>
        <row r="2115">
          <cell r="J2115" t="str">
            <v>116040</v>
          </cell>
          <cell r="K2115" t="str">
            <v>13550582326</v>
          </cell>
        </row>
        <row r="2116">
          <cell r="J2116" t="str">
            <v>280211</v>
          </cell>
          <cell r="K2116" t="str">
            <v>15708491152</v>
          </cell>
        </row>
        <row r="2117">
          <cell r="J2117" t="str">
            <v>116033</v>
          </cell>
          <cell r="K2117" t="str">
            <v>17381592168</v>
          </cell>
        </row>
        <row r="2118">
          <cell r="J2118" t="str">
            <v>280213</v>
          </cell>
          <cell r="K2118" t="str">
            <v>15686487073</v>
          </cell>
        </row>
        <row r="2119">
          <cell r="J2119" t="str">
            <v>103105</v>
          </cell>
          <cell r="K2119" t="str">
            <v>19960818164</v>
          </cell>
        </row>
        <row r="2120">
          <cell r="J2120" t="str">
            <v>280112</v>
          </cell>
          <cell r="K2120" t="str">
            <v>19960819164</v>
          </cell>
        </row>
        <row r="2121">
          <cell r="J2121" t="str">
            <v>280195</v>
          </cell>
          <cell r="K2121" t="str">
            <v>13310208849</v>
          </cell>
        </row>
        <row r="2122">
          <cell r="J2122" t="str">
            <v>118067</v>
          </cell>
          <cell r="K2122" t="str">
            <v>18780005322</v>
          </cell>
        </row>
        <row r="2123">
          <cell r="J2123" t="str">
            <v>109175</v>
          </cell>
          <cell r="K2123" t="str">
            <v>13111973927</v>
          </cell>
        </row>
        <row r="2124">
          <cell r="J2124" t="str">
            <v>280214</v>
          </cell>
          <cell r="K2124" t="str">
            <v>15636820268</v>
          </cell>
        </row>
        <row r="2125">
          <cell r="J2125" t="str">
            <v>280110</v>
          </cell>
          <cell r="K2125" t="str">
            <v>18782727776</v>
          </cell>
        </row>
        <row r="2126">
          <cell r="J2126" t="str">
            <v>280215</v>
          </cell>
          <cell r="K2126" t="str">
            <v>15730234887</v>
          </cell>
        </row>
        <row r="2127">
          <cell r="J2127" t="str">
            <v>2893030</v>
          </cell>
          <cell r="K2127" t="str">
            <v>15769398478</v>
          </cell>
        </row>
        <row r="2128">
          <cell r="J2128" t="str">
            <v>280212</v>
          </cell>
          <cell r="K2128" t="str">
            <v>18591961028</v>
          </cell>
        </row>
        <row r="2129">
          <cell r="J2129" t="str">
            <v/>
          </cell>
          <cell r="K2129" t="str">
            <v>15828866796</v>
          </cell>
        </row>
        <row r="2130">
          <cell r="J2130" t="str">
            <v/>
          </cell>
          <cell r="K2130" t="str">
            <v>15388377663</v>
          </cell>
        </row>
        <row r="2131">
          <cell r="J2131" t="str">
            <v>103107</v>
          </cell>
          <cell r="K2131" t="str">
            <v>18090641641</v>
          </cell>
        </row>
        <row r="2132">
          <cell r="J2132" t="str">
            <v>115102</v>
          </cell>
          <cell r="K2132" t="str">
            <v>17383565887</v>
          </cell>
        </row>
        <row r="2133">
          <cell r="J2133" t="str">
            <v>109177</v>
          </cell>
          <cell r="K2133" t="str">
            <v>13808095636</v>
          </cell>
        </row>
        <row r="2134">
          <cell r="J2134" t="str">
            <v>280162</v>
          </cell>
          <cell r="K2134" t="str">
            <v>17383586618</v>
          </cell>
        </row>
        <row r="2135">
          <cell r="J2135" t="str">
            <v>109178</v>
          </cell>
          <cell r="K2135" t="str">
            <v>13568609115</v>
          </cell>
        </row>
        <row r="2136">
          <cell r="J2136" t="str">
            <v>107117</v>
          </cell>
          <cell r="K2136" t="str">
            <v>15195757179</v>
          </cell>
        </row>
        <row r="2137">
          <cell r="J2137" t="str">
            <v>280209</v>
          </cell>
          <cell r="K2137" t="str">
            <v>15196015286</v>
          </cell>
        </row>
        <row r="2138">
          <cell r="J2138" t="str">
            <v>207015</v>
          </cell>
          <cell r="K2138" t="str">
            <v>13064315048</v>
          </cell>
        </row>
        <row r="2139">
          <cell r="J2139" t="str">
            <v>280217</v>
          </cell>
          <cell r="K2139" t="str">
            <v>18583727828</v>
          </cell>
        </row>
        <row r="2140">
          <cell r="J2140" t="str">
            <v>117040</v>
          </cell>
          <cell r="K2140" t="str">
            <v>15221067259</v>
          </cell>
        </row>
        <row r="2141">
          <cell r="J2141" t="str">
            <v>108136</v>
          </cell>
          <cell r="K2141" t="str">
            <v>13262770962</v>
          </cell>
        </row>
        <row r="2142">
          <cell r="J2142" t="str">
            <v>109176</v>
          </cell>
          <cell r="K2142" t="str">
            <v>13808225711</v>
          </cell>
        </row>
        <row r="2143">
          <cell r="J2143" t="str">
            <v>280218</v>
          </cell>
          <cell r="K2143" t="str">
            <v>13688017673</v>
          </cell>
        </row>
        <row r="2144">
          <cell r="J2144" t="str">
            <v>102172</v>
          </cell>
          <cell r="K2144" t="str">
            <v>15281209942</v>
          </cell>
        </row>
        <row r="2145">
          <cell r="J2145" t="str">
            <v>217029</v>
          </cell>
          <cell r="K2145" t="str">
            <v>18080308531</v>
          </cell>
        </row>
        <row r="2146">
          <cell r="J2146" t="str">
            <v/>
          </cell>
          <cell r="K2146" t="str">
            <v>19938773015</v>
          </cell>
        </row>
        <row r="2147">
          <cell r="J2147" t="str">
            <v>112081</v>
          </cell>
          <cell r="K2147" t="str">
            <v>15310681350</v>
          </cell>
        </row>
        <row r="2148">
          <cell r="J2148" t="str">
            <v/>
          </cell>
          <cell r="K2148" t="str">
            <v>13990930660</v>
          </cell>
        </row>
        <row r="2149">
          <cell r="J2149" t="str">
            <v>280074</v>
          </cell>
          <cell r="K2149" t="str">
            <v>18280838031</v>
          </cell>
        </row>
        <row r="2150">
          <cell r="J2150" t="str">
            <v>280216</v>
          </cell>
          <cell r="K2150" t="str">
            <v>18170249835</v>
          </cell>
        </row>
        <row r="2151">
          <cell r="J2151" t="str">
            <v>280219</v>
          </cell>
          <cell r="K2151" t="str">
            <v>18283029651</v>
          </cell>
        </row>
        <row r="2152">
          <cell r="J2152" t="str">
            <v>205014</v>
          </cell>
          <cell r="K2152" t="str">
            <v>18282771605</v>
          </cell>
        </row>
        <row r="2153">
          <cell r="J2153" t="str">
            <v>243013</v>
          </cell>
          <cell r="K2153" t="str">
            <v>13883043858</v>
          </cell>
        </row>
        <row r="2154">
          <cell r="J2154" t="str">
            <v>121035</v>
          </cell>
          <cell r="K2154" t="str">
            <v>18008042886</v>
          </cell>
        </row>
        <row r="2155">
          <cell r="J2155" t="str">
            <v>208012</v>
          </cell>
          <cell r="K2155" t="str">
            <v>15181703197</v>
          </cell>
        </row>
        <row r="2156">
          <cell r="J2156" t="str">
            <v>280220</v>
          </cell>
          <cell r="K2156" t="str">
            <v>18328923690</v>
          </cell>
        </row>
        <row r="2157">
          <cell r="J2157" t="str">
            <v>107118</v>
          </cell>
          <cell r="K2157" t="str">
            <v>18781727295</v>
          </cell>
        </row>
        <row r="2158">
          <cell r="J2158" t="str">
            <v>910271</v>
          </cell>
          <cell r="K2158" t="str">
            <v/>
          </cell>
        </row>
        <row r="2159">
          <cell r="J2159" t="str">
            <v>108138</v>
          </cell>
          <cell r="K2159" t="str">
            <v>18280017987</v>
          </cell>
        </row>
        <row r="2160">
          <cell r="J2160" t="str">
            <v>108139</v>
          </cell>
          <cell r="K2160" t="str">
            <v>15671624725</v>
          </cell>
        </row>
        <row r="2161">
          <cell r="J2161" t="str">
            <v>289392</v>
          </cell>
          <cell r="K2161" t="str">
            <v>18990792272</v>
          </cell>
        </row>
        <row r="2162">
          <cell r="J2162" t="str">
            <v>301101</v>
          </cell>
          <cell r="K2162" t="str">
            <v>13388221208</v>
          </cell>
        </row>
        <row r="2163">
          <cell r="J2163" t="str">
            <v>280222</v>
          </cell>
          <cell r="K2163" t="str">
            <v>15181773876</v>
          </cell>
        </row>
        <row r="2164">
          <cell r="J2164" t="str">
            <v>280235</v>
          </cell>
          <cell r="K2164" t="str">
            <v>18408253345</v>
          </cell>
        </row>
        <row r="2165">
          <cell r="J2165" t="str">
            <v>280242</v>
          </cell>
          <cell r="K2165" t="str">
            <v>18282060026</v>
          </cell>
        </row>
        <row r="2166">
          <cell r="J2166" t="str">
            <v>116048</v>
          </cell>
          <cell r="K2166" t="str">
            <v>18702830827</v>
          </cell>
        </row>
        <row r="2167">
          <cell r="J2167" t="str">
            <v>280249</v>
          </cell>
          <cell r="K2167" t="str">
            <v>15198085819</v>
          </cell>
        </row>
        <row r="2168">
          <cell r="J2168" t="str">
            <v>280237</v>
          </cell>
          <cell r="K2168" t="str">
            <v>17345739983</v>
          </cell>
        </row>
        <row r="2169">
          <cell r="J2169" t="str">
            <v>280230</v>
          </cell>
          <cell r="K2169" t="str">
            <v>18217493962</v>
          </cell>
        </row>
        <row r="2170">
          <cell r="J2170" t="str">
            <v>280240</v>
          </cell>
          <cell r="K2170" t="str">
            <v>13540228340</v>
          </cell>
        </row>
        <row r="2171">
          <cell r="J2171" t="str">
            <v>280225</v>
          </cell>
          <cell r="K2171" t="str">
            <v>15616063512</v>
          </cell>
        </row>
        <row r="2172">
          <cell r="J2172" t="str">
            <v>116046</v>
          </cell>
          <cell r="K2172" t="str">
            <v>18227592460</v>
          </cell>
        </row>
        <row r="2173">
          <cell r="J2173" t="str">
            <v>280228</v>
          </cell>
          <cell r="K2173" t="str">
            <v>19981468108</v>
          </cell>
        </row>
        <row r="2174">
          <cell r="J2174" t="str">
            <v>280229</v>
          </cell>
          <cell r="K2174" t="str">
            <v>15775871185</v>
          </cell>
        </row>
        <row r="2175">
          <cell r="J2175" t="str">
            <v>116044</v>
          </cell>
          <cell r="K2175" t="str">
            <v>15708181240</v>
          </cell>
        </row>
        <row r="2176">
          <cell r="J2176" t="str">
            <v>116042</v>
          </cell>
          <cell r="K2176" t="str">
            <v>15775978796</v>
          </cell>
        </row>
        <row r="2177">
          <cell r="J2177" t="str">
            <v>280252</v>
          </cell>
          <cell r="K2177" t="str">
            <v>18382919353</v>
          </cell>
        </row>
        <row r="2178">
          <cell r="J2178" t="str">
            <v>108140</v>
          </cell>
          <cell r="K2178" t="str">
            <v>18782943706</v>
          </cell>
        </row>
        <row r="2179">
          <cell r="J2179" t="str">
            <v>280239</v>
          </cell>
          <cell r="K2179" t="str">
            <v>15528563322</v>
          </cell>
        </row>
        <row r="2180">
          <cell r="J2180" t="str">
            <v>280244</v>
          </cell>
          <cell r="K2180" t="str">
            <v>17361366595</v>
          </cell>
        </row>
        <row r="2181">
          <cell r="J2181" t="str">
            <v>280226</v>
          </cell>
          <cell r="K2181" t="str">
            <v>13890738259</v>
          </cell>
        </row>
        <row r="2182">
          <cell r="J2182" t="str">
            <v>280255</v>
          </cell>
          <cell r="K2182" t="str">
            <v>17765590667</v>
          </cell>
        </row>
        <row r="2183">
          <cell r="J2183" t="str">
            <v>280227</v>
          </cell>
          <cell r="K2183" t="str">
            <v>18161226027</v>
          </cell>
        </row>
        <row r="2184">
          <cell r="J2184" t="str">
            <v>280233</v>
          </cell>
          <cell r="K2184" t="str">
            <v>13890772305</v>
          </cell>
        </row>
        <row r="2185">
          <cell r="J2185" t="str">
            <v>280241</v>
          </cell>
          <cell r="K2185" t="str">
            <v>17345269693</v>
          </cell>
        </row>
        <row r="2186">
          <cell r="J2186" t="str">
            <v>108137</v>
          </cell>
          <cell r="K2186" t="str">
            <v>17628042510</v>
          </cell>
        </row>
        <row r="2187">
          <cell r="J2187" t="str">
            <v>118069</v>
          </cell>
          <cell r="K2187" t="str">
            <v>18282012206</v>
          </cell>
        </row>
        <row r="2188">
          <cell r="J2188" t="str">
            <v>208021</v>
          </cell>
          <cell r="K2188" t="str">
            <v>18382923115</v>
          </cell>
        </row>
        <row r="2189">
          <cell r="J2189" t="str">
            <v>208018</v>
          </cell>
          <cell r="K2189" t="str">
            <v>18121918841</v>
          </cell>
        </row>
        <row r="2190">
          <cell r="J2190" t="str">
            <v>208023</v>
          </cell>
          <cell r="K2190" t="str">
            <v>17808321497</v>
          </cell>
        </row>
        <row r="2191">
          <cell r="J2191" t="str">
            <v>280231</v>
          </cell>
          <cell r="K2191" t="str">
            <v>15928224863</v>
          </cell>
        </row>
        <row r="2192">
          <cell r="J2192" t="str">
            <v>280232</v>
          </cell>
          <cell r="K2192" t="str">
            <v>18816913060</v>
          </cell>
        </row>
        <row r="2193">
          <cell r="J2193" t="str">
            <v>208025</v>
          </cell>
          <cell r="K2193" t="str">
            <v>13698296736</v>
          </cell>
        </row>
        <row r="2194">
          <cell r="J2194" t="str">
            <v>208026</v>
          </cell>
          <cell r="K2194" t="str">
            <v>13990830332</v>
          </cell>
        </row>
        <row r="2195">
          <cell r="J2195" t="str">
            <v>208015</v>
          </cell>
          <cell r="K2195" t="str">
            <v>18282011216</v>
          </cell>
        </row>
        <row r="2196">
          <cell r="J2196" t="str">
            <v>208020</v>
          </cell>
          <cell r="K2196" t="str">
            <v>15120256744</v>
          </cell>
        </row>
        <row r="2197">
          <cell r="J2197" t="str">
            <v>208016</v>
          </cell>
          <cell r="K2197" t="str">
            <v>18487288471</v>
          </cell>
        </row>
        <row r="2198">
          <cell r="J2198" t="str">
            <v>208014</v>
          </cell>
          <cell r="K2198" t="str">
            <v>18883300144</v>
          </cell>
        </row>
        <row r="2199">
          <cell r="J2199" t="str">
            <v>208019</v>
          </cell>
          <cell r="K2199" t="str">
            <v>18781763364</v>
          </cell>
        </row>
        <row r="2200">
          <cell r="J2200" t="str">
            <v>208013</v>
          </cell>
          <cell r="K2200" t="str">
            <v>17381282867</v>
          </cell>
        </row>
        <row r="2201">
          <cell r="J2201" t="str">
            <v>208024</v>
          </cell>
          <cell r="K2201" t="str">
            <v>18282630320</v>
          </cell>
        </row>
        <row r="2202">
          <cell r="J2202" t="str">
            <v>208017</v>
          </cell>
          <cell r="K2202" t="str">
            <v>15729622862</v>
          </cell>
        </row>
        <row r="2203">
          <cell r="J2203" t="str">
            <v>280253</v>
          </cell>
          <cell r="K2203" t="str">
            <v>18780751303</v>
          </cell>
        </row>
        <row r="2204">
          <cell r="J2204" t="str">
            <v>107119</v>
          </cell>
          <cell r="K2204" t="str">
            <v>17602153300</v>
          </cell>
        </row>
        <row r="2205">
          <cell r="J2205" t="str">
            <v>109179</v>
          </cell>
          <cell r="K2205" t="str">
            <v>17844611838</v>
          </cell>
        </row>
        <row r="2206">
          <cell r="J2206" t="str">
            <v>108141</v>
          </cell>
          <cell r="K2206" t="str">
            <v>15826179518</v>
          </cell>
        </row>
        <row r="2207">
          <cell r="J2207" t="str">
            <v>118071</v>
          </cell>
          <cell r="K2207" t="str">
            <v>18468225424</v>
          </cell>
        </row>
        <row r="2208">
          <cell r="J2208" t="str">
            <v/>
          </cell>
          <cell r="K2208" t="str">
            <v>18508816819</v>
          </cell>
        </row>
        <row r="2209">
          <cell r="J2209" t="str">
            <v>280221</v>
          </cell>
          <cell r="K2209" t="str">
            <v>18582481141</v>
          </cell>
        </row>
        <row r="2210">
          <cell r="J2210" t="str">
            <v>280245</v>
          </cell>
          <cell r="K2210" t="str">
            <v>15983792168</v>
          </cell>
        </row>
        <row r="2211">
          <cell r="J2211" t="str">
            <v>280246</v>
          </cell>
          <cell r="K2211" t="str">
            <v>13568600360</v>
          </cell>
        </row>
        <row r="2212">
          <cell r="J2212" t="str">
            <v>110087</v>
          </cell>
          <cell r="K2212" t="str">
            <v>19946257502</v>
          </cell>
        </row>
        <row r="2213">
          <cell r="J2213" t="str">
            <v>280259</v>
          </cell>
          <cell r="K2213" t="str">
            <v>18283227505</v>
          </cell>
        </row>
        <row r="2214">
          <cell r="J2214" t="str">
            <v>280234</v>
          </cell>
          <cell r="K2214" t="str">
            <v>13698253174</v>
          </cell>
        </row>
        <row r="2215">
          <cell r="J2215" t="str">
            <v>280262</v>
          </cell>
          <cell r="K2215" t="str">
            <v>15882645358</v>
          </cell>
        </row>
        <row r="2216">
          <cell r="J2216" t="str">
            <v/>
          </cell>
          <cell r="K2216" t="str">
            <v>15828440046</v>
          </cell>
        </row>
        <row r="2217">
          <cell r="J2217" t="str">
            <v>280257</v>
          </cell>
          <cell r="K2217" t="str">
            <v>17713610997</v>
          </cell>
        </row>
        <row r="2218">
          <cell r="J2218" t="str">
            <v>280261</v>
          </cell>
          <cell r="K2218" t="str">
            <v>17740221778</v>
          </cell>
        </row>
        <row r="2219">
          <cell r="J2219" t="str">
            <v/>
          </cell>
          <cell r="K2219" t="str">
            <v>13990856526</v>
          </cell>
        </row>
        <row r="2220">
          <cell r="J2220" t="str">
            <v>280223</v>
          </cell>
          <cell r="K2220" t="str">
            <v>18227693905</v>
          </cell>
        </row>
        <row r="2221">
          <cell r="J2221" t="str">
            <v>104080</v>
          </cell>
          <cell r="K2221" t="str">
            <v>18730420318</v>
          </cell>
        </row>
        <row r="2222">
          <cell r="J2222" t="str">
            <v>280260</v>
          </cell>
          <cell r="K2222" t="str">
            <v>15671626242</v>
          </cell>
        </row>
        <row r="2223">
          <cell r="J2223" t="str">
            <v>116049</v>
          </cell>
          <cell r="K2223" t="str">
            <v>18895606703</v>
          </cell>
        </row>
        <row r="2224">
          <cell r="J2224" t="str">
            <v>116043</v>
          </cell>
          <cell r="K2224" t="str">
            <v>18781712553</v>
          </cell>
        </row>
        <row r="2225">
          <cell r="J2225" t="str">
            <v>280270</v>
          </cell>
          <cell r="K2225" t="str">
            <v>15955582757</v>
          </cell>
        </row>
        <row r="2226">
          <cell r="J2226" t="str">
            <v>280251</v>
          </cell>
          <cell r="K2226" t="str">
            <v>17323811878</v>
          </cell>
        </row>
        <row r="2227">
          <cell r="J2227" t="str">
            <v>280256</v>
          </cell>
          <cell r="K2227" t="str">
            <v>13831488906</v>
          </cell>
        </row>
        <row r="2228">
          <cell r="J2228" t="str">
            <v>280266</v>
          </cell>
          <cell r="K2228" t="str">
            <v>18581728616</v>
          </cell>
        </row>
        <row r="2229">
          <cell r="J2229" t="str">
            <v>280267</v>
          </cell>
          <cell r="K2229" t="str">
            <v>18145053997</v>
          </cell>
        </row>
        <row r="2230">
          <cell r="J2230" t="str">
            <v>109181</v>
          </cell>
          <cell r="K2230" t="str">
            <v>15328433621</v>
          </cell>
        </row>
        <row r="2231">
          <cell r="J2231" t="str">
            <v>280250</v>
          </cell>
          <cell r="K2231" t="str">
            <v>13317449629</v>
          </cell>
        </row>
        <row r="2232">
          <cell r="J2232" t="str">
            <v>280265</v>
          </cell>
          <cell r="K2232" t="str">
            <v>13699678916</v>
          </cell>
        </row>
        <row r="2233">
          <cell r="J2233" t="str">
            <v>280254</v>
          </cell>
          <cell r="K2233" t="str">
            <v>18784705703</v>
          </cell>
        </row>
        <row r="2234">
          <cell r="J2234" t="str">
            <v>114087</v>
          </cell>
          <cell r="K2234" t="str">
            <v>15628870560</v>
          </cell>
        </row>
        <row r="2235">
          <cell r="J2235" t="str">
            <v>280269</v>
          </cell>
          <cell r="K2235" t="str">
            <v>15092189412</v>
          </cell>
        </row>
        <row r="2236">
          <cell r="J2236" t="str">
            <v>280236</v>
          </cell>
          <cell r="K2236" t="str">
            <v>18380585009</v>
          </cell>
        </row>
        <row r="2237">
          <cell r="J2237" t="str">
            <v>280224</v>
          </cell>
          <cell r="K2237" t="str">
            <v>15182967860</v>
          </cell>
        </row>
        <row r="2238">
          <cell r="J2238" t="str">
            <v/>
          </cell>
          <cell r="K2238" t="str">
            <v>18113939111</v>
          </cell>
        </row>
        <row r="2239">
          <cell r="J2239" t="str">
            <v>280247</v>
          </cell>
          <cell r="K2239" t="str">
            <v>15826021236</v>
          </cell>
        </row>
        <row r="2240">
          <cell r="J2240" t="str">
            <v>280271</v>
          </cell>
          <cell r="K2240" t="str">
            <v>15182930231</v>
          </cell>
        </row>
        <row r="2241">
          <cell r="J2241" t="str">
            <v/>
          </cell>
          <cell r="K2241" t="str">
            <v/>
          </cell>
        </row>
        <row r="2242">
          <cell r="J2242" t="str">
            <v>280258</v>
          </cell>
          <cell r="K2242" t="str">
            <v>18323220859</v>
          </cell>
        </row>
        <row r="2243">
          <cell r="J2243" t="str">
            <v>116047</v>
          </cell>
          <cell r="K2243" t="str">
            <v>15298228376</v>
          </cell>
        </row>
        <row r="2244">
          <cell r="J2244" t="str">
            <v>116045</v>
          </cell>
          <cell r="K2244" t="str">
            <v>19881705516</v>
          </cell>
        </row>
        <row r="2245">
          <cell r="J2245" t="str">
            <v>301100</v>
          </cell>
          <cell r="K2245" t="str">
            <v>13696005169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A9" sqref="A9:XFD9"/>
    </sheetView>
  </sheetViews>
  <sheetFormatPr defaultColWidth="9" defaultRowHeight="14.25"/>
  <cols>
    <col min="2" max="2" width="20" customWidth="1"/>
    <col min="5" max="5" width="14.25" customWidth="1"/>
    <col min="6" max="6" width="12.5" customWidth="1"/>
    <col min="7" max="7" width="18.75" customWidth="1"/>
  </cols>
  <sheetData>
    <row r="1" spans="1:11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/>
      <c r="G1" s="90" t="s">
        <v>5</v>
      </c>
      <c r="H1" s="91" t="s">
        <v>6</v>
      </c>
      <c r="I1" s="90" t="s">
        <v>7</v>
      </c>
    </row>
    <row r="2" spans="1:11">
      <c r="A2" s="89">
        <v>1</v>
      </c>
      <c r="B2" s="89" t="s">
        <v>8</v>
      </c>
      <c r="C2" s="89">
        <v>41</v>
      </c>
      <c r="D2" s="89">
        <f t="shared" ref="D2:D23" si="0">ROUND(E2/C2,2)</f>
        <v>18.37</v>
      </c>
      <c r="E2" s="89">
        <v>753.06</v>
      </c>
      <c r="F2" s="89">
        <f>E2-C2*20</f>
        <v>-66.940000000000055</v>
      </c>
      <c r="G2" s="89">
        <v>-3.347</v>
      </c>
      <c r="H2">
        <v>0.55000000000000004</v>
      </c>
      <c r="I2">
        <v>-1.8408500000000001</v>
      </c>
      <c r="K2" s="91" t="s">
        <v>9</v>
      </c>
    </row>
    <row r="3" spans="1:11">
      <c r="A3" s="89">
        <v>2</v>
      </c>
      <c r="B3" s="89" t="s">
        <v>10</v>
      </c>
      <c r="C3" s="89">
        <v>35</v>
      </c>
      <c r="D3" s="89">
        <f t="shared" si="0"/>
        <v>34.15</v>
      </c>
      <c r="E3" s="89">
        <v>1195.1500000000001</v>
      </c>
      <c r="F3" s="89">
        <f t="shared" ref="F3:F23" si="1">E3-C3*20</f>
        <v>495.15000000000009</v>
      </c>
      <c r="G3" s="89">
        <v>24.7575</v>
      </c>
      <c r="H3">
        <v>0.55000000000000004</v>
      </c>
      <c r="I3">
        <v>13.616625000000001</v>
      </c>
    </row>
    <row r="4" spans="1:11">
      <c r="A4" s="89">
        <v>3</v>
      </c>
      <c r="B4" s="89" t="s">
        <v>11</v>
      </c>
      <c r="C4" s="89">
        <v>79</v>
      </c>
      <c r="D4" s="89">
        <f t="shared" si="0"/>
        <v>25.61</v>
      </c>
      <c r="E4" s="89">
        <v>2022.9</v>
      </c>
      <c r="F4" s="89">
        <f t="shared" si="1"/>
        <v>442.90000000000009</v>
      </c>
      <c r="G4" s="89">
        <v>22.145</v>
      </c>
      <c r="H4">
        <v>0.55000000000000004</v>
      </c>
      <c r="I4">
        <v>12.17975</v>
      </c>
    </row>
    <row r="5" spans="1:11">
      <c r="A5" s="89">
        <v>4</v>
      </c>
      <c r="B5" s="89" t="s">
        <v>12</v>
      </c>
      <c r="C5" s="89">
        <v>41</v>
      </c>
      <c r="D5" s="89">
        <f t="shared" si="0"/>
        <v>31.97</v>
      </c>
      <c r="E5" s="89">
        <v>1310.8</v>
      </c>
      <c r="F5" s="89">
        <f t="shared" si="1"/>
        <v>490.79999999999995</v>
      </c>
      <c r="G5" s="89">
        <v>24.54</v>
      </c>
      <c r="H5" t="e">
        <f>VLOOKUP(B4,#REF!,2,FALSE)</f>
        <v>#REF!</v>
      </c>
      <c r="I5">
        <v>12.27</v>
      </c>
    </row>
    <row r="6" spans="1:11">
      <c r="A6" s="89">
        <v>5</v>
      </c>
      <c r="B6" s="89" t="s">
        <v>13</v>
      </c>
      <c r="C6" s="89">
        <v>77</v>
      </c>
      <c r="D6" s="89">
        <f t="shared" si="0"/>
        <v>23.98</v>
      </c>
      <c r="E6" s="89">
        <v>1846.8</v>
      </c>
      <c r="F6" s="89">
        <f t="shared" si="1"/>
        <v>306.79999999999995</v>
      </c>
      <c r="G6" s="89">
        <v>15.34</v>
      </c>
      <c r="H6">
        <v>0.55000000000000004</v>
      </c>
      <c r="I6">
        <v>8.4369999999999905</v>
      </c>
    </row>
    <row r="7" spans="1:11">
      <c r="A7" s="89">
        <v>6</v>
      </c>
      <c r="B7" s="89" t="s">
        <v>14</v>
      </c>
      <c r="C7" s="89">
        <v>44</v>
      </c>
      <c r="D7" s="89">
        <f t="shared" si="0"/>
        <v>25.45</v>
      </c>
      <c r="E7" s="89">
        <v>1119.8</v>
      </c>
      <c r="F7" s="89">
        <f t="shared" si="1"/>
        <v>239.79999999999995</v>
      </c>
      <c r="G7" s="89">
        <v>11.99</v>
      </c>
      <c r="H7">
        <v>0.55000000000000004</v>
      </c>
      <c r="I7">
        <v>6.5945</v>
      </c>
    </row>
    <row r="8" spans="1:11">
      <c r="A8" s="89">
        <v>7</v>
      </c>
      <c r="B8" s="89" t="s">
        <v>15</v>
      </c>
      <c r="C8" s="89">
        <v>50</v>
      </c>
      <c r="D8" s="89">
        <f t="shared" si="0"/>
        <v>13.71</v>
      </c>
      <c r="E8" s="89">
        <v>685.5</v>
      </c>
      <c r="F8" s="89">
        <f t="shared" si="1"/>
        <v>-314.5</v>
      </c>
      <c r="G8" s="89">
        <v>-15.725</v>
      </c>
      <c r="H8">
        <v>0.55000000000000004</v>
      </c>
      <c r="I8">
        <v>-8.6487499999999997</v>
      </c>
    </row>
    <row r="9" spans="1:11">
      <c r="A9" s="89">
        <v>8</v>
      </c>
      <c r="B9" s="89" t="s">
        <v>16</v>
      </c>
      <c r="C9" s="89">
        <v>26</v>
      </c>
      <c r="D9" s="89">
        <f t="shared" si="0"/>
        <v>20.52</v>
      </c>
      <c r="E9" s="89">
        <v>533.5</v>
      </c>
      <c r="F9" s="89">
        <f t="shared" si="1"/>
        <v>13.5</v>
      </c>
      <c r="G9" s="89">
        <v>0.67500000000000004</v>
      </c>
      <c r="H9" t="e">
        <f>VLOOKUP(B8,#REF!,2,FALSE)</f>
        <v>#REF!</v>
      </c>
      <c r="I9">
        <v>0.20250000000000001</v>
      </c>
    </row>
    <row r="10" spans="1:11">
      <c r="A10" s="89">
        <v>9</v>
      </c>
      <c r="B10" s="89" t="s">
        <v>17</v>
      </c>
      <c r="C10" s="89">
        <v>50</v>
      </c>
      <c r="D10" s="89">
        <f t="shared" si="0"/>
        <v>32.74</v>
      </c>
      <c r="E10" s="89">
        <v>1636.8</v>
      </c>
      <c r="F10" s="89">
        <f t="shared" si="1"/>
        <v>636.79999999999995</v>
      </c>
      <c r="G10" s="89">
        <v>31.84</v>
      </c>
      <c r="H10">
        <v>0.55000000000000004</v>
      </c>
      <c r="I10">
        <v>17.512</v>
      </c>
    </row>
    <row r="11" spans="1:11">
      <c r="A11" s="89">
        <v>10</v>
      </c>
      <c r="B11" s="89" t="s">
        <v>18</v>
      </c>
      <c r="C11" s="89">
        <v>64</v>
      </c>
      <c r="D11" s="89">
        <f t="shared" si="0"/>
        <v>31.94</v>
      </c>
      <c r="E11" s="89">
        <v>2044.2550000000001</v>
      </c>
      <c r="F11" s="89">
        <f t="shared" si="1"/>
        <v>764.25500000000011</v>
      </c>
      <c r="G11" s="89">
        <v>38.21275</v>
      </c>
      <c r="H11">
        <v>0.55000000000000004</v>
      </c>
      <c r="I11">
        <v>21.0170125</v>
      </c>
    </row>
    <row r="12" spans="1:11">
      <c r="A12" s="89">
        <v>11</v>
      </c>
      <c r="B12" s="89" t="s">
        <v>19</v>
      </c>
      <c r="C12" s="89">
        <v>51</v>
      </c>
      <c r="D12" s="89">
        <f t="shared" si="0"/>
        <v>29.78</v>
      </c>
      <c r="E12" s="89">
        <v>1518.55</v>
      </c>
      <c r="F12" s="89">
        <f t="shared" si="1"/>
        <v>498.54999999999995</v>
      </c>
      <c r="G12" s="89">
        <v>24.927499999999998</v>
      </c>
      <c r="H12">
        <v>0.55000000000000004</v>
      </c>
      <c r="I12">
        <v>13.710125</v>
      </c>
    </row>
    <row r="13" spans="1:11">
      <c r="A13" s="89">
        <v>12</v>
      </c>
      <c r="B13" s="89" t="s">
        <v>20</v>
      </c>
      <c r="C13" s="89">
        <v>39</v>
      </c>
      <c r="D13" s="89">
        <f t="shared" si="0"/>
        <v>24.87</v>
      </c>
      <c r="E13" s="89">
        <v>969.81500000000005</v>
      </c>
      <c r="F13" s="89">
        <f t="shared" si="1"/>
        <v>189.81500000000005</v>
      </c>
      <c r="G13" s="89">
        <v>9.4907500000000002</v>
      </c>
      <c r="H13" t="e">
        <f>VLOOKUP(B12,#REF!,2,FALSE)</f>
        <v>#REF!</v>
      </c>
      <c r="I13">
        <v>3.7963</v>
      </c>
    </row>
    <row r="14" spans="1:11">
      <c r="A14" s="89">
        <v>13</v>
      </c>
      <c r="B14" s="89" t="s">
        <v>21</v>
      </c>
      <c r="C14" s="89">
        <v>78</v>
      </c>
      <c r="D14" s="89">
        <f t="shared" si="0"/>
        <v>21.15</v>
      </c>
      <c r="E14" s="89">
        <v>1650.0550000000001</v>
      </c>
      <c r="F14" s="89">
        <f t="shared" si="1"/>
        <v>90.055000000000064</v>
      </c>
      <c r="G14" s="89">
        <v>4.5027499999999998</v>
      </c>
      <c r="H14">
        <v>0.55000000000000004</v>
      </c>
      <c r="I14">
        <v>2.4765125000000001</v>
      </c>
    </row>
    <row r="15" spans="1:11">
      <c r="A15" s="89">
        <v>14</v>
      </c>
      <c r="B15" s="89" t="s">
        <v>22</v>
      </c>
      <c r="C15" s="89">
        <v>119</v>
      </c>
      <c r="D15" s="89">
        <f t="shared" si="0"/>
        <v>14.39</v>
      </c>
      <c r="E15" s="89">
        <v>1712.8050000000001</v>
      </c>
      <c r="F15" s="89">
        <f t="shared" si="1"/>
        <v>-667.19499999999994</v>
      </c>
      <c r="G15" s="89">
        <v>-33.359749999999998</v>
      </c>
      <c r="H15" t="e">
        <f>VLOOKUP(B14,#REF!,2,FALSE)</f>
        <v>#REF!</v>
      </c>
      <c r="I15">
        <v>-9.0071325000000009</v>
      </c>
    </row>
    <row r="16" spans="1:11">
      <c r="A16" s="89">
        <v>15</v>
      </c>
      <c r="B16" s="89" t="s">
        <v>23</v>
      </c>
      <c r="C16" s="89">
        <v>57</v>
      </c>
      <c r="D16" s="89">
        <f t="shared" si="0"/>
        <v>12.32</v>
      </c>
      <c r="E16" s="89">
        <v>702.40499999999997</v>
      </c>
      <c r="F16" s="89">
        <f t="shared" si="1"/>
        <v>-437.59500000000003</v>
      </c>
      <c r="G16" s="89">
        <v>-21.879750000000001</v>
      </c>
      <c r="H16" t="e">
        <f>VLOOKUP(B15,#REF!,2,FALSE)</f>
        <v>#REF!</v>
      </c>
      <c r="I16">
        <v>-4.8135450000000004</v>
      </c>
    </row>
    <row r="17" spans="1:9">
      <c r="A17" s="89">
        <v>16</v>
      </c>
      <c r="B17" s="89" t="s">
        <v>24</v>
      </c>
      <c r="C17" s="89">
        <v>58</v>
      </c>
      <c r="D17" s="89">
        <f t="shared" si="0"/>
        <v>23.37</v>
      </c>
      <c r="E17" s="89">
        <v>1355.1949999999999</v>
      </c>
      <c r="F17" s="89">
        <f t="shared" si="1"/>
        <v>195.19499999999994</v>
      </c>
      <c r="G17" s="89">
        <v>9.7597500000000093</v>
      </c>
      <c r="H17" t="e">
        <f>VLOOKUP(B16,#REF!,2,FALSE)</f>
        <v>#REF!</v>
      </c>
      <c r="I17">
        <v>2.2447425000000001</v>
      </c>
    </row>
    <row r="18" spans="1:9">
      <c r="A18" s="89">
        <v>17</v>
      </c>
      <c r="B18" s="89" t="s">
        <v>25</v>
      </c>
      <c r="C18" s="89">
        <v>50</v>
      </c>
      <c r="D18" s="89">
        <f t="shared" si="0"/>
        <v>29.03</v>
      </c>
      <c r="E18" s="89">
        <v>1451.48</v>
      </c>
      <c r="F18" s="89">
        <f t="shared" si="1"/>
        <v>451.48</v>
      </c>
      <c r="G18" s="89">
        <v>22.574000000000002</v>
      </c>
      <c r="H18" t="e">
        <f>VLOOKUP(B17,#REF!,2,FALSE)</f>
        <v>#REF!</v>
      </c>
      <c r="I18">
        <v>10.835520000000001</v>
      </c>
    </row>
    <row r="19" spans="1:9">
      <c r="A19" s="89">
        <v>18</v>
      </c>
      <c r="B19" s="89" t="s">
        <v>26</v>
      </c>
      <c r="C19" s="89">
        <v>47</v>
      </c>
      <c r="D19" s="89">
        <f t="shared" si="0"/>
        <v>20.39</v>
      </c>
      <c r="E19" s="89">
        <v>958.2</v>
      </c>
      <c r="F19" s="89">
        <f t="shared" si="1"/>
        <v>18.200000000000045</v>
      </c>
      <c r="G19" s="89">
        <v>0.90999999999998504</v>
      </c>
      <c r="H19">
        <v>0.55000000000000004</v>
      </c>
      <c r="I19">
        <v>0.50049999999999195</v>
      </c>
    </row>
    <row r="20" spans="1:9">
      <c r="A20" s="89">
        <v>19</v>
      </c>
      <c r="B20" s="89" t="s">
        <v>27</v>
      </c>
      <c r="C20" s="89">
        <v>64</v>
      </c>
      <c r="D20" s="89">
        <f t="shared" si="0"/>
        <v>20</v>
      </c>
      <c r="E20" s="89">
        <v>1279.8</v>
      </c>
      <c r="F20" s="89">
        <f t="shared" si="1"/>
        <v>-0.20000000000004547</v>
      </c>
      <c r="G20" s="89">
        <v>-1.00000000000023E-2</v>
      </c>
      <c r="H20">
        <v>0.55000000000000004</v>
      </c>
      <c r="I20">
        <v>-5.5000000000012504E-3</v>
      </c>
    </row>
    <row r="21" spans="1:9">
      <c r="A21" s="89">
        <v>20</v>
      </c>
      <c r="B21" s="89" t="s">
        <v>28</v>
      </c>
      <c r="C21" s="89">
        <v>59</v>
      </c>
      <c r="D21" s="89">
        <f t="shared" si="0"/>
        <v>29.49</v>
      </c>
      <c r="E21" s="89">
        <v>1739.7</v>
      </c>
      <c r="F21" s="89">
        <f t="shared" si="1"/>
        <v>559.70000000000005</v>
      </c>
      <c r="G21" s="89">
        <v>27.984999999999999</v>
      </c>
      <c r="H21">
        <v>0.55000000000000004</v>
      </c>
      <c r="I21">
        <v>15.39175</v>
      </c>
    </row>
    <row r="22" spans="1:9">
      <c r="A22" s="89">
        <v>21</v>
      </c>
      <c r="B22" s="89" t="s">
        <v>29</v>
      </c>
      <c r="C22" s="89">
        <v>8</v>
      </c>
      <c r="D22" s="89">
        <f t="shared" si="0"/>
        <v>17.010000000000002</v>
      </c>
      <c r="E22" s="89">
        <v>136.08000000000001</v>
      </c>
      <c r="F22" s="89">
        <f t="shared" si="1"/>
        <v>-23.919999999999987</v>
      </c>
      <c r="G22" s="89">
        <v>-1.196</v>
      </c>
      <c r="H22">
        <v>0.55000000000000004</v>
      </c>
      <c r="I22">
        <v>-0.65780000000000005</v>
      </c>
    </row>
    <row r="23" spans="1:9">
      <c r="A23" s="89">
        <v>22</v>
      </c>
      <c r="B23" s="89" t="s">
        <v>30</v>
      </c>
      <c r="C23" s="89">
        <v>75</v>
      </c>
      <c r="D23" s="89">
        <f t="shared" si="0"/>
        <v>19.64</v>
      </c>
      <c r="E23" s="89">
        <v>1473.3</v>
      </c>
      <c r="F23" s="89">
        <f t="shared" si="1"/>
        <v>-26.700000000000045</v>
      </c>
      <c r="G23" s="89">
        <v>-1.33500000000001</v>
      </c>
      <c r="H23">
        <v>0.55000000000000004</v>
      </c>
      <c r="I23">
        <v>-0.73425000000000795</v>
      </c>
    </row>
    <row r="24" spans="1:9">
      <c r="A24" s="89" t="s">
        <v>31</v>
      </c>
      <c r="B24" s="89"/>
      <c r="C24" s="89">
        <v>1212</v>
      </c>
      <c r="D24" s="89"/>
      <c r="E24" s="89"/>
      <c r="F24" s="89"/>
      <c r="G24" s="89"/>
    </row>
  </sheetData>
  <autoFilter ref="A1:H24" xr:uid="{00000000-0009-0000-0000-000000000000}"/>
  <phoneticPr fontId="3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V30"/>
  <sheetViews>
    <sheetView workbookViewId="0">
      <selection activeCell="K37" sqref="K37"/>
    </sheetView>
  </sheetViews>
  <sheetFormatPr defaultColWidth="9" defaultRowHeight="14.25"/>
  <cols>
    <col min="2" max="2" width="22" customWidth="1"/>
  </cols>
  <sheetData>
    <row r="1" spans="1:22" ht="20.2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45">
      <c r="A2" s="76" t="s">
        <v>0</v>
      </c>
      <c r="B2" s="76" t="s">
        <v>1</v>
      </c>
      <c r="C2" s="77" t="s">
        <v>2</v>
      </c>
      <c r="D2" s="77" t="s">
        <v>33</v>
      </c>
      <c r="E2" s="78" t="s">
        <v>34</v>
      </c>
      <c r="F2" s="78" t="s">
        <v>35</v>
      </c>
      <c r="G2" s="77" t="s">
        <v>36</v>
      </c>
      <c r="H2" s="77" t="s">
        <v>37</v>
      </c>
      <c r="I2" s="77"/>
      <c r="J2" s="77"/>
      <c r="K2" s="77" t="s">
        <v>38</v>
      </c>
      <c r="L2" s="77"/>
      <c r="M2" s="77" t="s">
        <v>39</v>
      </c>
      <c r="N2" s="77" t="s">
        <v>39</v>
      </c>
      <c r="O2" s="77" t="s">
        <v>40</v>
      </c>
      <c r="P2" s="77" t="s">
        <v>41</v>
      </c>
      <c r="Q2" s="77" t="s">
        <v>42</v>
      </c>
      <c r="R2" s="78" t="s">
        <v>43</v>
      </c>
      <c r="S2" s="78" t="s">
        <v>44</v>
      </c>
      <c r="T2" s="78" t="s">
        <v>45</v>
      </c>
      <c r="U2" s="78" t="s">
        <v>46</v>
      </c>
      <c r="V2" s="85" t="s">
        <v>47</v>
      </c>
    </row>
    <row r="3" spans="1:22" hidden="1">
      <c r="A3" s="76">
        <v>1</v>
      </c>
      <c r="B3" s="76" t="s">
        <v>8</v>
      </c>
      <c r="C3" s="76">
        <v>41</v>
      </c>
      <c r="D3" s="76">
        <v>5772</v>
      </c>
      <c r="E3" s="79">
        <v>0</v>
      </c>
      <c r="F3" s="79">
        <f>D3+E3</f>
        <v>5772</v>
      </c>
      <c r="G3" s="76">
        <f t="shared" ref="G3:G24" si="0">ROUND((D3+E3)/C3,0)</f>
        <v>141</v>
      </c>
      <c r="H3" s="76">
        <f t="shared" ref="H3:H30" si="1">F3-(C3)*280</f>
        <v>-5708</v>
      </c>
      <c r="I3" s="76">
        <f>H3/280</f>
        <v>-20.385714285714286</v>
      </c>
      <c r="J3" s="76">
        <f>G3/280</f>
        <v>0.50357142857142856</v>
      </c>
      <c r="K3" s="76">
        <v>0.28999999999999998</v>
      </c>
      <c r="L3" s="76">
        <f>(H3/280)*K3</f>
        <v>-5.9118571428571425</v>
      </c>
      <c r="M3" s="83">
        <f>I3*K3</f>
        <v>-5.9118571428571425</v>
      </c>
      <c r="N3" s="84">
        <f>J3*K3</f>
        <v>0.14603571428571427</v>
      </c>
      <c r="O3" s="76">
        <v>296</v>
      </c>
      <c r="P3" s="76">
        <v>30</v>
      </c>
      <c r="Q3" s="79">
        <f t="shared" ref="Q3:Q24" si="2">(G3-O3)*P3*C3</f>
        <v>-190650</v>
      </c>
      <c r="R3" s="81">
        <v>562.4</v>
      </c>
      <c r="S3" s="79">
        <v>30</v>
      </c>
      <c r="T3" s="79">
        <f t="shared" ref="T3:T24" si="3">S3*R3</f>
        <v>16872</v>
      </c>
      <c r="U3" s="79"/>
      <c r="V3" s="86"/>
    </row>
    <row r="4" spans="1:22" hidden="1">
      <c r="A4" s="76">
        <v>2</v>
      </c>
      <c r="B4" s="76" t="s">
        <v>10</v>
      </c>
      <c r="C4" s="76">
        <v>35</v>
      </c>
      <c r="D4" s="76">
        <v>2912</v>
      </c>
      <c r="E4" s="79">
        <v>0</v>
      </c>
      <c r="F4" s="79">
        <f t="shared" ref="F4:F30" si="4">D4+E4</f>
        <v>2912</v>
      </c>
      <c r="G4" s="76">
        <f t="shared" si="0"/>
        <v>83</v>
      </c>
      <c r="H4" s="76">
        <f t="shared" si="1"/>
        <v>-6888</v>
      </c>
      <c r="I4" s="76">
        <f t="shared" ref="I4:I30" si="5">H4/280</f>
        <v>-24.6</v>
      </c>
      <c r="J4" s="76">
        <f t="shared" ref="J4:J30" si="6">G4/280</f>
        <v>0.29642857142857143</v>
      </c>
      <c r="K4" s="76">
        <v>0.55000000000000004</v>
      </c>
      <c r="L4" s="76">
        <f t="shared" ref="L4:L30" si="7">(H4/280)*K4</f>
        <v>-13.530000000000001</v>
      </c>
      <c r="M4" s="83">
        <f t="shared" ref="M4:M30" si="8">I4*K4</f>
        <v>-13.530000000000001</v>
      </c>
      <c r="N4" s="84">
        <f t="shared" ref="N4:N30" si="9">J4*K4</f>
        <v>0.16303571428571431</v>
      </c>
      <c r="O4" s="76">
        <v>296</v>
      </c>
      <c r="P4" s="76">
        <v>30</v>
      </c>
      <c r="Q4" s="79">
        <f t="shared" si="2"/>
        <v>-223650</v>
      </c>
      <c r="R4" s="81">
        <v>121.6</v>
      </c>
      <c r="S4" s="79">
        <v>30</v>
      </c>
      <c r="T4" s="79">
        <f t="shared" si="3"/>
        <v>3648</v>
      </c>
      <c r="U4" s="79"/>
      <c r="V4" s="86"/>
    </row>
    <row r="5" spans="1:22" hidden="1">
      <c r="A5" s="76">
        <v>3</v>
      </c>
      <c r="B5" s="76" t="s">
        <v>11</v>
      </c>
      <c r="C5" s="76">
        <f>'[1]各学院专任教师数--2021.09数据'!C122</f>
        <v>79</v>
      </c>
      <c r="D5" s="76">
        <v>8471</v>
      </c>
      <c r="E5" s="79">
        <v>2548.4</v>
      </c>
      <c r="F5" s="79">
        <f t="shared" si="4"/>
        <v>11019.4</v>
      </c>
      <c r="G5" s="76">
        <f t="shared" si="0"/>
        <v>139</v>
      </c>
      <c r="H5" s="76">
        <f t="shared" si="1"/>
        <v>-11100.6</v>
      </c>
      <c r="I5" s="76">
        <f t="shared" si="5"/>
        <v>-39.645000000000003</v>
      </c>
      <c r="J5" s="76">
        <f t="shared" si="6"/>
        <v>0.49642857142857144</v>
      </c>
      <c r="K5" s="76">
        <v>0.5</v>
      </c>
      <c r="L5" s="76">
        <f t="shared" si="7"/>
        <v>-19.822500000000002</v>
      </c>
      <c r="M5" s="83">
        <f t="shared" si="8"/>
        <v>-19.822500000000002</v>
      </c>
      <c r="N5" s="84">
        <f t="shared" si="9"/>
        <v>0.24821428571428572</v>
      </c>
      <c r="O5" s="76">
        <v>296</v>
      </c>
      <c r="P5" s="76">
        <v>30</v>
      </c>
      <c r="Q5" s="79">
        <f t="shared" si="2"/>
        <v>-372090</v>
      </c>
      <c r="R5" s="81">
        <v>231.8</v>
      </c>
      <c r="S5" s="79">
        <v>30</v>
      </c>
      <c r="T5" s="79">
        <f t="shared" si="3"/>
        <v>6954</v>
      </c>
      <c r="U5" s="79"/>
      <c r="V5" s="86"/>
    </row>
    <row r="6" spans="1:22" hidden="1">
      <c r="A6" s="76">
        <v>4</v>
      </c>
      <c r="B6" s="76" t="s">
        <v>12</v>
      </c>
      <c r="C6" s="76">
        <v>41</v>
      </c>
      <c r="D6" s="76">
        <v>7765</v>
      </c>
      <c r="E6" s="79">
        <v>0</v>
      </c>
      <c r="F6" s="79">
        <f t="shared" si="4"/>
        <v>7765</v>
      </c>
      <c r="G6" s="76">
        <f t="shared" si="0"/>
        <v>189</v>
      </c>
      <c r="H6" s="76">
        <f t="shared" si="1"/>
        <v>-3715</v>
      </c>
      <c r="I6" s="76">
        <f t="shared" si="5"/>
        <v>-13.267857142857142</v>
      </c>
      <c r="J6" s="76">
        <f t="shared" si="6"/>
        <v>0.67500000000000004</v>
      </c>
      <c r="K6" s="76">
        <v>0.55000000000000004</v>
      </c>
      <c r="L6" s="76">
        <f t="shared" si="7"/>
        <v>-7.2973214285714292</v>
      </c>
      <c r="M6" s="83">
        <f t="shared" si="8"/>
        <v>-7.2973214285714292</v>
      </c>
      <c r="N6" s="84">
        <f t="shared" si="9"/>
        <v>0.37125000000000008</v>
      </c>
      <c r="O6" s="76">
        <v>296</v>
      </c>
      <c r="P6" s="76">
        <v>30</v>
      </c>
      <c r="Q6" s="79">
        <f t="shared" si="2"/>
        <v>-131610</v>
      </c>
      <c r="R6" s="81">
        <v>285</v>
      </c>
      <c r="S6" s="79">
        <v>30</v>
      </c>
      <c r="T6" s="79">
        <f t="shared" si="3"/>
        <v>8550</v>
      </c>
      <c r="U6" s="79"/>
      <c r="V6" s="86"/>
    </row>
    <row r="7" spans="1:22" hidden="1">
      <c r="A7" s="76">
        <v>5</v>
      </c>
      <c r="B7" s="76" t="s">
        <v>13</v>
      </c>
      <c r="C7" s="76">
        <f>'[1]各学院专任教师数--2021.09数据'!C296</f>
        <v>77</v>
      </c>
      <c r="D7" s="76">
        <v>16457</v>
      </c>
      <c r="E7" s="79">
        <v>0</v>
      </c>
      <c r="F7" s="79">
        <f t="shared" si="4"/>
        <v>16457</v>
      </c>
      <c r="G7" s="76">
        <f t="shared" si="0"/>
        <v>214</v>
      </c>
      <c r="H7" s="76">
        <f t="shared" si="1"/>
        <v>-5103</v>
      </c>
      <c r="I7" s="76">
        <f t="shared" si="5"/>
        <v>-18.225000000000001</v>
      </c>
      <c r="J7" s="76">
        <f t="shared" si="6"/>
        <v>0.76428571428571423</v>
      </c>
      <c r="K7" s="76">
        <v>0.55000000000000004</v>
      </c>
      <c r="L7" s="76">
        <f t="shared" si="7"/>
        <v>-10.023750000000001</v>
      </c>
      <c r="M7" s="83">
        <f t="shared" si="8"/>
        <v>-10.023750000000001</v>
      </c>
      <c r="N7" s="84">
        <f t="shared" si="9"/>
        <v>0.42035714285714287</v>
      </c>
      <c r="O7" s="76">
        <v>296</v>
      </c>
      <c r="P7" s="76">
        <v>30</v>
      </c>
      <c r="Q7" s="79">
        <f t="shared" si="2"/>
        <v>-189420</v>
      </c>
      <c r="R7" s="81">
        <v>115.9</v>
      </c>
      <c r="S7" s="79">
        <v>30</v>
      </c>
      <c r="T7" s="79">
        <f t="shared" si="3"/>
        <v>3477</v>
      </c>
      <c r="U7" s="79"/>
      <c r="V7" s="86"/>
    </row>
    <row r="8" spans="1:22" hidden="1">
      <c r="A8" s="76">
        <v>6</v>
      </c>
      <c r="B8" s="76" t="s">
        <v>14</v>
      </c>
      <c r="C8" s="76">
        <f>'[1]各学院专任教师数--2021.09数据'!C167</f>
        <v>44</v>
      </c>
      <c r="D8" s="76">
        <v>6518</v>
      </c>
      <c r="E8" s="79">
        <v>0</v>
      </c>
      <c r="F8" s="79">
        <f t="shared" si="4"/>
        <v>6518</v>
      </c>
      <c r="G8" s="76">
        <f t="shared" si="0"/>
        <v>148</v>
      </c>
      <c r="H8" s="76">
        <f t="shared" si="1"/>
        <v>-5802</v>
      </c>
      <c r="I8" s="76">
        <f t="shared" si="5"/>
        <v>-20.721428571428572</v>
      </c>
      <c r="J8" s="76">
        <f t="shared" si="6"/>
        <v>0.52857142857142858</v>
      </c>
      <c r="K8" s="76">
        <v>0.55000000000000004</v>
      </c>
      <c r="L8" s="76">
        <f t="shared" si="7"/>
        <v>-11.396785714285715</v>
      </c>
      <c r="M8" s="83">
        <f t="shared" si="8"/>
        <v>-11.396785714285715</v>
      </c>
      <c r="N8" s="84">
        <f t="shared" si="9"/>
        <v>0.29071428571428576</v>
      </c>
      <c r="O8" s="76">
        <v>296</v>
      </c>
      <c r="P8" s="76">
        <v>30</v>
      </c>
      <c r="Q8" s="79">
        <f t="shared" si="2"/>
        <v>-195360</v>
      </c>
      <c r="R8" s="81">
        <v>47.5</v>
      </c>
      <c r="S8" s="79">
        <v>30</v>
      </c>
      <c r="T8" s="79">
        <f t="shared" si="3"/>
        <v>1425</v>
      </c>
      <c r="U8" s="79"/>
      <c r="V8" s="86"/>
    </row>
    <row r="9" spans="1:22" hidden="1">
      <c r="A9" s="76">
        <v>7</v>
      </c>
      <c r="B9" s="76" t="s">
        <v>15</v>
      </c>
      <c r="C9" s="76">
        <f>'[1]各学院专任教师数--2021.09数据'!C218</f>
        <v>50</v>
      </c>
      <c r="D9" s="76">
        <v>1812</v>
      </c>
      <c r="E9" s="79">
        <v>0</v>
      </c>
      <c r="F9" s="79">
        <f t="shared" si="4"/>
        <v>1812</v>
      </c>
      <c r="G9" s="76">
        <f t="shared" si="0"/>
        <v>36</v>
      </c>
      <c r="H9" s="76">
        <f t="shared" si="1"/>
        <v>-12188</v>
      </c>
      <c r="I9" s="76">
        <f t="shared" si="5"/>
        <v>-43.528571428571432</v>
      </c>
      <c r="J9" s="76">
        <f t="shared" si="6"/>
        <v>0.12857142857142856</v>
      </c>
      <c r="K9" s="76">
        <v>0.3</v>
      </c>
      <c r="L9" s="76">
        <f t="shared" si="7"/>
        <v>-13.05857142857143</v>
      </c>
      <c r="M9" s="83">
        <f t="shared" si="8"/>
        <v>-13.05857142857143</v>
      </c>
      <c r="N9" s="84">
        <f t="shared" si="9"/>
        <v>3.8571428571428569E-2</v>
      </c>
      <c r="O9" s="76">
        <v>296</v>
      </c>
      <c r="P9" s="76">
        <v>30</v>
      </c>
      <c r="Q9" s="79">
        <f t="shared" si="2"/>
        <v>-390000</v>
      </c>
      <c r="R9" s="81">
        <v>41.8</v>
      </c>
      <c r="S9" s="79">
        <v>30</v>
      </c>
      <c r="T9" s="79">
        <f t="shared" si="3"/>
        <v>1254</v>
      </c>
      <c r="U9" s="79"/>
      <c r="V9" s="86"/>
    </row>
    <row r="10" spans="1:22" hidden="1">
      <c r="A10" s="76">
        <v>8</v>
      </c>
      <c r="B10" s="76" t="s">
        <v>16</v>
      </c>
      <c r="C10" s="76">
        <f>'[1]各学院专任教师数--2021.09数据'!C1260</f>
        <v>26</v>
      </c>
      <c r="D10" s="76">
        <v>2160</v>
      </c>
      <c r="E10" s="79">
        <v>0</v>
      </c>
      <c r="F10" s="79">
        <f t="shared" si="4"/>
        <v>2160</v>
      </c>
      <c r="G10" s="76">
        <f t="shared" si="0"/>
        <v>83</v>
      </c>
      <c r="H10" s="76">
        <f t="shared" si="1"/>
        <v>-5120</v>
      </c>
      <c r="I10" s="76">
        <f t="shared" si="5"/>
        <v>-18.285714285714285</v>
      </c>
      <c r="J10" s="76">
        <f t="shared" si="6"/>
        <v>0.29642857142857143</v>
      </c>
      <c r="K10" s="76">
        <v>0.55000000000000004</v>
      </c>
      <c r="L10" s="76">
        <f t="shared" si="7"/>
        <v>-10.057142857142857</v>
      </c>
      <c r="M10" s="83">
        <f t="shared" si="8"/>
        <v>-10.057142857142857</v>
      </c>
      <c r="N10" s="84">
        <f t="shared" si="9"/>
        <v>0.16303571428571431</v>
      </c>
      <c r="O10" s="76">
        <v>296</v>
      </c>
      <c r="P10" s="76">
        <v>30</v>
      </c>
      <c r="Q10" s="79">
        <f t="shared" si="2"/>
        <v>-166140</v>
      </c>
      <c r="R10" s="81">
        <v>41.8</v>
      </c>
      <c r="S10" s="79">
        <v>30</v>
      </c>
      <c r="T10" s="79">
        <f t="shared" si="3"/>
        <v>1254</v>
      </c>
      <c r="U10" s="79"/>
      <c r="V10" s="86"/>
    </row>
    <row r="11" spans="1:22" hidden="1">
      <c r="A11" s="76">
        <v>9</v>
      </c>
      <c r="B11" s="76" t="s">
        <v>17</v>
      </c>
      <c r="C11" s="76">
        <f>'[1]各学院专任教师数--2021.09数据'!C976</f>
        <v>50</v>
      </c>
      <c r="D11" s="76">
        <v>13425</v>
      </c>
      <c r="E11" s="79">
        <v>0</v>
      </c>
      <c r="F11" s="79">
        <f t="shared" si="4"/>
        <v>13425</v>
      </c>
      <c r="G11" s="76">
        <f t="shared" si="0"/>
        <v>269</v>
      </c>
      <c r="H11" s="76">
        <f t="shared" si="1"/>
        <v>-575</v>
      </c>
      <c r="I11" s="76">
        <f t="shared" si="5"/>
        <v>-2.0535714285714284</v>
      </c>
      <c r="J11" s="76">
        <f t="shared" si="6"/>
        <v>0.96071428571428574</v>
      </c>
      <c r="K11" s="76">
        <v>0.55000000000000004</v>
      </c>
      <c r="L11" s="76">
        <f t="shared" si="7"/>
        <v>-1.1294642857142858</v>
      </c>
      <c r="M11" s="83">
        <f t="shared" si="8"/>
        <v>-1.1294642857142858</v>
      </c>
      <c r="N11" s="84">
        <f t="shared" si="9"/>
        <v>0.52839285714285722</v>
      </c>
      <c r="O11" s="76">
        <v>296</v>
      </c>
      <c r="P11" s="76">
        <v>30</v>
      </c>
      <c r="Q11" s="79">
        <f t="shared" si="2"/>
        <v>-40500</v>
      </c>
      <c r="R11" s="81">
        <v>279.3</v>
      </c>
      <c r="S11" s="79">
        <v>30</v>
      </c>
      <c r="T11" s="79">
        <f t="shared" si="3"/>
        <v>8379</v>
      </c>
      <c r="U11" s="79"/>
      <c r="V11" s="86"/>
    </row>
    <row r="12" spans="1:22" hidden="1">
      <c r="A12" s="76">
        <v>10</v>
      </c>
      <c r="B12" s="76" t="s">
        <v>18</v>
      </c>
      <c r="C12" s="76">
        <f>'[1]各学院专任教师数--2021.09数据'!C361</f>
        <v>64</v>
      </c>
      <c r="D12" s="76">
        <v>11974</v>
      </c>
      <c r="E12" s="79">
        <v>0</v>
      </c>
      <c r="F12" s="79">
        <f t="shared" si="4"/>
        <v>11974</v>
      </c>
      <c r="G12" s="76">
        <f t="shared" si="0"/>
        <v>187</v>
      </c>
      <c r="H12" s="76">
        <f t="shared" si="1"/>
        <v>-5946</v>
      </c>
      <c r="I12" s="76">
        <f t="shared" si="5"/>
        <v>-21.235714285714284</v>
      </c>
      <c r="J12" s="76">
        <f t="shared" si="6"/>
        <v>0.66785714285714282</v>
      </c>
      <c r="K12" s="76">
        <v>0.55000000000000004</v>
      </c>
      <c r="L12" s="76">
        <f t="shared" si="7"/>
        <v>-11.679642857142857</v>
      </c>
      <c r="M12" s="83">
        <f t="shared" si="8"/>
        <v>-11.679642857142857</v>
      </c>
      <c r="N12" s="84">
        <f t="shared" si="9"/>
        <v>0.36732142857142858</v>
      </c>
      <c r="O12" s="76">
        <v>296</v>
      </c>
      <c r="P12" s="76">
        <v>30</v>
      </c>
      <c r="Q12" s="79">
        <f t="shared" si="2"/>
        <v>-209280</v>
      </c>
      <c r="R12" s="81">
        <v>357.2</v>
      </c>
      <c r="S12" s="79">
        <v>30</v>
      </c>
      <c r="T12" s="79">
        <f t="shared" si="3"/>
        <v>10716</v>
      </c>
      <c r="U12" s="79"/>
      <c r="V12" s="86"/>
    </row>
    <row r="13" spans="1:22" hidden="1">
      <c r="A13" s="76">
        <v>11</v>
      </c>
      <c r="B13" s="76" t="s">
        <v>19</v>
      </c>
      <c r="C13" s="76">
        <v>51</v>
      </c>
      <c r="D13" s="76">
        <v>5854</v>
      </c>
      <c r="E13" s="79">
        <v>0</v>
      </c>
      <c r="F13" s="79">
        <f t="shared" si="4"/>
        <v>5854</v>
      </c>
      <c r="G13" s="76">
        <f t="shared" si="0"/>
        <v>115</v>
      </c>
      <c r="H13" s="76">
        <f t="shared" si="1"/>
        <v>-8426</v>
      </c>
      <c r="I13" s="76">
        <f t="shared" si="5"/>
        <v>-30.092857142857142</v>
      </c>
      <c r="J13" s="76">
        <f t="shared" si="6"/>
        <v>0.4107142857142857</v>
      </c>
      <c r="K13" s="76">
        <v>0.4</v>
      </c>
      <c r="L13" s="76">
        <f t="shared" si="7"/>
        <v>-12.037142857142857</v>
      </c>
      <c r="M13" s="83">
        <f t="shared" si="8"/>
        <v>-12.037142857142857</v>
      </c>
      <c r="N13" s="84">
        <f t="shared" si="9"/>
        <v>0.16428571428571428</v>
      </c>
      <c r="O13" s="76">
        <v>296</v>
      </c>
      <c r="P13" s="76">
        <v>30</v>
      </c>
      <c r="Q13" s="79">
        <f t="shared" si="2"/>
        <v>-276930</v>
      </c>
      <c r="R13" s="81">
        <v>95</v>
      </c>
      <c r="S13" s="79">
        <v>30</v>
      </c>
      <c r="T13" s="79">
        <f t="shared" si="3"/>
        <v>2850</v>
      </c>
      <c r="U13" s="79"/>
      <c r="V13" s="86"/>
    </row>
    <row r="14" spans="1:22" hidden="1">
      <c r="A14" s="76">
        <v>12</v>
      </c>
      <c r="B14" s="76" t="s">
        <v>20</v>
      </c>
      <c r="C14" s="76">
        <f>'[1]各学院专任教师数--2021.09数据'!C1087</f>
        <v>39</v>
      </c>
      <c r="D14" s="76">
        <v>3580</v>
      </c>
      <c r="E14" s="79">
        <v>0</v>
      </c>
      <c r="F14" s="79">
        <f t="shared" si="4"/>
        <v>3580</v>
      </c>
      <c r="G14" s="76">
        <f t="shared" si="0"/>
        <v>92</v>
      </c>
      <c r="H14" s="76">
        <f t="shared" si="1"/>
        <v>-7340</v>
      </c>
      <c r="I14" s="76">
        <f t="shared" si="5"/>
        <v>-26.214285714285715</v>
      </c>
      <c r="J14" s="76">
        <f t="shared" si="6"/>
        <v>0.32857142857142857</v>
      </c>
      <c r="K14" s="76">
        <v>0.55000000000000004</v>
      </c>
      <c r="L14" s="76">
        <f t="shared" si="7"/>
        <v>-14.417857142857144</v>
      </c>
      <c r="M14" s="83">
        <f t="shared" si="8"/>
        <v>-14.417857142857144</v>
      </c>
      <c r="N14" s="84">
        <f t="shared" si="9"/>
        <v>0.18071428571428572</v>
      </c>
      <c r="O14" s="76">
        <v>296</v>
      </c>
      <c r="P14" s="76">
        <v>30</v>
      </c>
      <c r="Q14" s="79">
        <f t="shared" si="2"/>
        <v>-238680</v>
      </c>
      <c r="R14" s="81">
        <v>0</v>
      </c>
      <c r="S14" s="79">
        <v>30</v>
      </c>
      <c r="T14" s="79">
        <f t="shared" si="3"/>
        <v>0</v>
      </c>
      <c r="U14" s="79"/>
      <c r="V14" s="86"/>
    </row>
    <row r="15" spans="1:22">
      <c r="A15" s="76">
        <v>13</v>
      </c>
      <c r="B15" s="76" t="s">
        <v>21</v>
      </c>
      <c r="C15" s="76">
        <f>'[1]各学院专任教师数--2021.09数据'!C492</f>
        <v>78</v>
      </c>
      <c r="D15" s="76">
        <v>30125</v>
      </c>
      <c r="E15" s="79">
        <v>0</v>
      </c>
      <c r="F15" s="79">
        <f t="shared" si="4"/>
        <v>30125</v>
      </c>
      <c r="G15" s="76">
        <f t="shared" si="0"/>
        <v>386</v>
      </c>
      <c r="H15" s="76">
        <f t="shared" si="1"/>
        <v>8285</v>
      </c>
      <c r="I15" s="76">
        <f t="shared" si="5"/>
        <v>29.589285714285715</v>
      </c>
      <c r="J15" s="76">
        <f t="shared" si="6"/>
        <v>1.3785714285714286</v>
      </c>
      <c r="K15" s="76">
        <v>0.27</v>
      </c>
      <c r="L15" s="76">
        <f t="shared" si="7"/>
        <v>7.9891071428571436</v>
      </c>
      <c r="M15" s="83">
        <f t="shared" si="8"/>
        <v>7.9891071428571436</v>
      </c>
      <c r="N15" s="84">
        <f t="shared" si="9"/>
        <v>0.37221428571428572</v>
      </c>
      <c r="O15" s="76">
        <v>296</v>
      </c>
      <c r="P15" s="76">
        <v>30</v>
      </c>
      <c r="Q15" s="79">
        <f t="shared" si="2"/>
        <v>210600</v>
      </c>
      <c r="R15" s="81">
        <v>95</v>
      </c>
      <c r="S15" s="79">
        <v>30</v>
      </c>
      <c r="T15" s="79">
        <f t="shared" si="3"/>
        <v>2850</v>
      </c>
      <c r="U15" s="79"/>
      <c r="V15" s="86"/>
    </row>
    <row r="16" spans="1:22" hidden="1">
      <c r="A16" s="76">
        <v>14</v>
      </c>
      <c r="B16" s="76" t="s">
        <v>22</v>
      </c>
      <c r="C16" s="76">
        <f>'[1]各学院专任教师数--2021.09数据'!C612</f>
        <v>119</v>
      </c>
      <c r="D16" s="76">
        <v>13158</v>
      </c>
      <c r="E16" s="79">
        <v>0</v>
      </c>
      <c r="F16" s="79">
        <f t="shared" si="4"/>
        <v>13158</v>
      </c>
      <c r="G16" s="76">
        <f t="shared" si="0"/>
        <v>111</v>
      </c>
      <c r="H16" s="76">
        <f t="shared" si="1"/>
        <v>-20162</v>
      </c>
      <c r="I16" s="76">
        <f t="shared" si="5"/>
        <v>-72.007142857142853</v>
      </c>
      <c r="J16" s="76">
        <f t="shared" si="6"/>
        <v>0.39642857142857141</v>
      </c>
      <c r="K16" s="76">
        <v>0.22</v>
      </c>
      <c r="L16" s="76">
        <f t="shared" si="7"/>
        <v>-15.841571428571427</v>
      </c>
      <c r="M16" s="83">
        <f t="shared" si="8"/>
        <v>-15.841571428571427</v>
      </c>
      <c r="N16" s="84">
        <f t="shared" si="9"/>
        <v>8.7214285714285716E-2</v>
      </c>
      <c r="O16" s="76">
        <v>296</v>
      </c>
      <c r="P16" s="76">
        <v>30</v>
      </c>
      <c r="Q16" s="79">
        <f t="shared" si="2"/>
        <v>-660450</v>
      </c>
      <c r="R16" s="81">
        <v>269.8</v>
      </c>
      <c r="S16" s="79">
        <v>30</v>
      </c>
      <c r="T16" s="79">
        <f t="shared" si="3"/>
        <v>8094</v>
      </c>
      <c r="U16" s="79"/>
      <c r="V16" s="86"/>
    </row>
    <row r="17" spans="1:22" hidden="1">
      <c r="A17" s="76">
        <v>15</v>
      </c>
      <c r="B17" s="76" t="s">
        <v>23</v>
      </c>
      <c r="C17" s="76">
        <v>57</v>
      </c>
      <c r="D17" s="76">
        <v>6392</v>
      </c>
      <c r="E17" s="79">
        <v>0</v>
      </c>
      <c r="F17" s="79">
        <f t="shared" si="4"/>
        <v>6392</v>
      </c>
      <c r="G17" s="76">
        <f t="shared" si="0"/>
        <v>112</v>
      </c>
      <c r="H17" s="76">
        <f t="shared" si="1"/>
        <v>-9568</v>
      </c>
      <c r="I17" s="76">
        <f t="shared" si="5"/>
        <v>-34.171428571428571</v>
      </c>
      <c r="J17" s="76">
        <f t="shared" si="6"/>
        <v>0.4</v>
      </c>
      <c r="K17" s="76">
        <v>0.23</v>
      </c>
      <c r="L17" s="76">
        <f t="shared" si="7"/>
        <v>-7.8594285714285714</v>
      </c>
      <c r="M17" s="83">
        <f t="shared" si="8"/>
        <v>-7.8594285714285714</v>
      </c>
      <c r="N17" s="84">
        <f t="shared" si="9"/>
        <v>9.2000000000000012E-2</v>
      </c>
      <c r="O17" s="76">
        <v>296</v>
      </c>
      <c r="P17" s="76">
        <v>30</v>
      </c>
      <c r="Q17" s="79">
        <f t="shared" si="2"/>
        <v>-314640</v>
      </c>
      <c r="R17" s="81">
        <v>117.8</v>
      </c>
      <c r="S17" s="79">
        <v>30</v>
      </c>
      <c r="T17" s="79">
        <f t="shared" si="3"/>
        <v>3534</v>
      </c>
      <c r="U17" s="79"/>
      <c r="V17" s="86"/>
    </row>
    <row r="18" spans="1:22" hidden="1">
      <c r="A18" s="76">
        <v>16</v>
      </c>
      <c r="B18" s="76" t="s">
        <v>24</v>
      </c>
      <c r="C18" s="76">
        <f>'[1]各学院专任教师数--2021.09数据'!C671</f>
        <v>58</v>
      </c>
      <c r="D18" s="76">
        <v>6400</v>
      </c>
      <c r="E18" s="79">
        <v>0</v>
      </c>
      <c r="F18" s="79">
        <f t="shared" si="4"/>
        <v>6400</v>
      </c>
      <c r="G18" s="76">
        <f t="shared" si="0"/>
        <v>110</v>
      </c>
      <c r="H18" s="76">
        <f t="shared" si="1"/>
        <v>-9840</v>
      </c>
      <c r="I18" s="76">
        <f t="shared" si="5"/>
        <v>-35.142857142857146</v>
      </c>
      <c r="J18" s="76">
        <f t="shared" si="6"/>
        <v>0.39285714285714285</v>
      </c>
      <c r="K18" s="76">
        <v>0.48</v>
      </c>
      <c r="L18" s="76">
        <f t="shared" si="7"/>
        <v>-16.868571428571428</v>
      </c>
      <c r="M18" s="83">
        <f t="shared" si="8"/>
        <v>-16.868571428571428</v>
      </c>
      <c r="N18" s="84">
        <f t="shared" si="9"/>
        <v>0.18857142857142856</v>
      </c>
      <c r="O18" s="76">
        <v>296</v>
      </c>
      <c r="P18" s="76">
        <v>30</v>
      </c>
      <c r="Q18" s="79">
        <f t="shared" si="2"/>
        <v>-323640</v>
      </c>
      <c r="R18" s="81">
        <v>469.3</v>
      </c>
      <c r="S18" s="79">
        <v>30</v>
      </c>
      <c r="T18" s="79">
        <f t="shared" si="3"/>
        <v>14079</v>
      </c>
      <c r="U18" s="79"/>
      <c r="V18" s="86"/>
    </row>
    <row r="19" spans="1:22" hidden="1">
      <c r="A19" s="76">
        <v>17</v>
      </c>
      <c r="B19" s="76" t="s">
        <v>25</v>
      </c>
      <c r="C19" s="76">
        <f>'[1]各学院专任教师数--2021.09数据'!C798</f>
        <v>50</v>
      </c>
      <c r="D19" s="76">
        <v>9044</v>
      </c>
      <c r="E19" s="79">
        <v>0</v>
      </c>
      <c r="F19" s="79">
        <f t="shared" si="4"/>
        <v>9044</v>
      </c>
      <c r="G19" s="76">
        <f t="shared" si="0"/>
        <v>181</v>
      </c>
      <c r="H19" s="76">
        <f t="shared" si="1"/>
        <v>-4956</v>
      </c>
      <c r="I19" s="76">
        <f t="shared" si="5"/>
        <v>-17.7</v>
      </c>
      <c r="J19" s="76">
        <f t="shared" si="6"/>
        <v>0.64642857142857146</v>
      </c>
      <c r="K19" s="76">
        <v>0.55000000000000004</v>
      </c>
      <c r="L19" s="76">
        <f t="shared" si="7"/>
        <v>-9.7350000000000012</v>
      </c>
      <c r="M19" s="83">
        <f t="shared" si="8"/>
        <v>-9.7350000000000012</v>
      </c>
      <c r="N19" s="84">
        <f t="shared" si="9"/>
        <v>0.35553571428571434</v>
      </c>
      <c r="O19" s="76">
        <v>296</v>
      </c>
      <c r="P19" s="76">
        <v>30</v>
      </c>
      <c r="Q19" s="79">
        <f t="shared" si="2"/>
        <v>-172500</v>
      </c>
      <c r="R19" s="81">
        <v>125.4</v>
      </c>
      <c r="S19" s="79">
        <v>30</v>
      </c>
      <c r="T19" s="79">
        <f t="shared" si="3"/>
        <v>3762</v>
      </c>
      <c r="U19" s="79"/>
      <c r="V19" s="86"/>
    </row>
    <row r="20" spans="1:22" hidden="1">
      <c r="A20" s="76">
        <v>18</v>
      </c>
      <c r="B20" s="76" t="s">
        <v>26</v>
      </c>
      <c r="C20" s="76">
        <f>'[1]各学院专任教师数--2021.09数据'!C1192</f>
        <v>47</v>
      </c>
      <c r="D20" s="76">
        <v>7440</v>
      </c>
      <c r="E20" s="79">
        <v>0</v>
      </c>
      <c r="F20" s="79">
        <f t="shared" si="4"/>
        <v>7440</v>
      </c>
      <c r="G20" s="76">
        <f t="shared" si="0"/>
        <v>158</v>
      </c>
      <c r="H20" s="76">
        <f t="shared" si="1"/>
        <v>-5720</v>
      </c>
      <c r="I20" s="76">
        <f t="shared" si="5"/>
        <v>-20.428571428571427</v>
      </c>
      <c r="J20" s="76">
        <f t="shared" si="6"/>
        <v>0.56428571428571428</v>
      </c>
      <c r="K20" s="76">
        <v>0.55000000000000004</v>
      </c>
      <c r="L20" s="76">
        <f t="shared" si="7"/>
        <v>-11.235714285714286</v>
      </c>
      <c r="M20" s="83">
        <f t="shared" si="8"/>
        <v>-11.235714285714286</v>
      </c>
      <c r="N20" s="84">
        <f t="shared" si="9"/>
        <v>0.31035714285714289</v>
      </c>
      <c r="O20" s="76">
        <v>296</v>
      </c>
      <c r="P20" s="76">
        <v>30</v>
      </c>
      <c r="Q20" s="79">
        <f t="shared" si="2"/>
        <v>-194580</v>
      </c>
      <c r="R20" s="81">
        <v>214.7</v>
      </c>
      <c r="S20" s="79">
        <v>30</v>
      </c>
      <c r="T20" s="79">
        <f t="shared" si="3"/>
        <v>6441</v>
      </c>
      <c r="U20" s="79"/>
      <c r="V20" s="86"/>
    </row>
    <row r="21" spans="1:22" hidden="1">
      <c r="A21" s="76">
        <v>19</v>
      </c>
      <c r="B21" s="76" t="s">
        <v>27</v>
      </c>
      <c r="C21" s="76">
        <v>64</v>
      </c>
      <c r="D21" s="76">
        <v>17911</v>
      </c>
      <c r="E21" s="79">
        <v>0</v>
      </c>
      <c r="F21" s="79">
        <f t="shared" si="4"/>
        <v>17911</v>
      </c>
      <c r="G21" s="76">
        <f t="shared" si="0"/>
        <v>280</v>
      </c>
      <c r="H21" s="76">
        <f t="shared" si="1"/>
        <v>-9</v>
      </c>
      <c r="I21" s="76">
        <f t="shared" si="5"/>
        <v>-3.214285714285714E-2</v>
      </c>
      <c r="J21" s="76">
        <f t="shared" si="6"/>
        <v>1</v>
      </c>
      <c r="K21" s="76">
        <v>0.55000000000000004</v>
      </c>
      <c r="L21" s="76">
        <f t="shared" si="7"/>
        <v>-1.7678571428571429E-2</v>
      </c>
      <c r="M21" s="83">
        <f t="shared" si="8"/>
        <v>-1.7678571428571429E-2</v>
      </c>
      <c r="N21" s="84">
        <f t="shared" si="9"/>
        <v>0.55000000000000004</v>
      </c>
      <c r="O21" s="76">
        <v>296</v>
      </c>
      <c r="P21" s="76">
        <v>30</v>
      </c>
      <c r="Q21" s="79">
        <f t="shared" si="2"/>
        <v>-30720</v>
      </c>
      <c r="R21" s="81">
        <v>39.9</v>
      </c>
      <c r="S21" s="79">
        <v>30</v>
      </c>
      <c r="T21" s="79">
        <f t="shared" si="3"/>
        <v>1197</v>
      </c>
      <c r="U21" s="79"/>
      <c r="V21" s="86"/>
    </row>
    <row r="22" spans="1:22" hidden="1">
      <c r="A22" s="76">
        <v>20</v>
      </c>
      <c r="B22" s="76" t="s">
        <v>28</v>
      </c>
      <c r="C22" s="76">
        <v>59</v>
      </c>
      <c r="D22" s="76">
        <v>13796</v>
      </c>
      <c r="E22" s="79">
        <v>0</v>
      </c>
      <c r="F22" s="79">
        <f t="shared" si="4"/>
        <v>13796</v>
      </c>
      <c r="G22" s="76">
        <f t="shared" si="0"/>
        <v>234</v>
      </c>
      <c r="H22" s="76">
        <f t="shared" si="1"/>
        <v>-2724</v>
      </c>
      <c r="I22" s="76">
        <f t="shared" si="5"/>
        <v>-9.7285714285714278</v>
      </c>
      <c r="J22" s="76">
        <f t="shared" si="6"/>
        <v>0.83571428571428574</v>
      </c>
      <c r="K22" s="76">
        <v>0.55000000000000004</v>
      </c>
      <c r="L22" s="76">
        <f t="shared" si="7"/>
        <v>-5.350714285714286</v>
      </c>
      <c r="M22" s="83">
        <f t="shared" si="8"/>
        <v>-5.350714285714286</v>
      </c>
      <c r="N22" s="84">
        <f t="shared" si="9"/>
        <v>0.45964285714285719</v>
      </c>
      <c r="O22" s="76">
        <v>296</v>
      </c>
      <c r="P22" s="76">
        <v>30</v>
      </c>
      <c r="Q22" s="79">
        <f t="shared" si="2"/>
        <v>-109740</v>
      </c>
      <c r="R22" s="81">
        <v>302.10000000000002</v>
      </c>
      <c r="S22" s="79">
        <v>30</v>
      </c>
      <c r="T22" s="79">
        <f t="shared" si="3"/>
        <v>9063</v>
      </c>
      <c r="U22" s="79"/>
      <c r="V22" s="86"/>
    </row>
    <row r="23" spans="1:22">
      <c r="A23" s="76">
        <v>21</v>
      </c>
      <c r="B23" s="76" t="s">
        <v>29</v>
      </c>
      <c r="C23" s="76">
        <v>8</v>
      </c>
      <c r="D23" s="80">
        <v>1520</v>
      </c>
      <c r="E23" s="79">
        <v>936</v>
      </c>
      <c r="F23" s="79">
        <f t="shared" si="4"/>
        <v>2456</v>
      </c>
      <c r="G23" s="76">
        <f t="shared" si="0"/>
        <v>307</v>
      </c>
      <c r="H23" s="76">
        <f t="shared" si="1"/>
        <v>216</v>
      </c>
      <c r="I23" s="76">
        <f t="shared" si="5"/>
        <v>0.77142857142857146</v>
      </c>
      <c r="J23" s="76">
        <f t="shared" si="6"/>
        <v>1.0964285714285715</v>
      </c>
      <c r="K23" s="76">
        <v>0.55000000000000004</v>
      </c>
      <c r="L23" s="76">
        <f t="shared" si="7"/>
        <v>0.42428571428571432</v>
      </c>
      <c r="M23" s="83">
        <f t="shared" si="8"/>
        <v>0.42428571428571432</v>
      </c>
      <c r="N23" s="84">
        <f t="shared" si="9"/>
        <v>0.60303571428571434</v>
      </c>
      <c r="O23" s="80">
        <v>296</v>
      </c>
      <c r="P23" s="80">
        <v>30</v>
      </c>
      <c r="Q23" s="79">
        <f t="shared" si="2"/>
        <v>2640</v>
      </c>
      <c r="R23" s="81">
        <v>554.4</v>
      </c>
      <c r="S23" s="79">
        <v>30</v>
      </c>
      <c r="T23" s="79">
        <f t="shared" si="3"/>
        <v>16632</v>
      </c>
      <c r="U23" s="79"/>
      <c r="V23" s="86"/>
    </row>
    <row r="24" spans="1:22" ht="63">
      <c r="A24" s="76">
        <v>22</v>
      </c>
      <c r="B24" s="76" t="s">
        <v>30</v>
      </c>
      <c r="C24" s="76">
        <f>'[1]各学院专任教师数--2021.09数据'!C747</f>
        <v>75</v>
      </c>
      <c r="D24" s="76">
        <v>13746</v>
      </c>
      <c r="E24" s="79">
        <v>37363.199999999997</v>
      </c>
      <c r="F24" s="79">
        <f t="shared" si="4"/>
        <v>51109.2</v>
      </c>
      <c r="G24" s="76">
        <f t="shared" si="0"/>
        <v>681</v>
      </c>
      <c r="H24" s="76">
        <f t="shared" si="1"/>
        <v>30109.199999999997</v>
      </c>
      <c r="I24" s="76">
        <f t="shared" si="5"/>
        <v>107.53285714285714</v>
      </c>
      <c r="J24" s="76">
        <f t="shared" si="6"/>
        <v>2.4321428571428569</v>
      </c>
      <c r="K24" s="76">
        <v>0.55000000000000004</v>
      </c>
      <c r="L24" s="76">
        <f t="shared" si="7"/>
        <v>59.143071428571432</v>
      </c>
      <c r="M24" s="83">
        <f t="shared" si="8"/>
        <v>59.143071428571432</v>
      </c>
      <c r="N24" s="84">
        <f t="shared" si="9"/>
        <v>1.3376785714285715</v>
      </c>
      <c r="O24" s="76">
        <v>296</v>
      </c>
      <c r="P24" s="76">
        <v>30</v>
      </c>
      <c r="Q24" s="79">
        <f t="shared" si="2"/>
        <v>866250</v>
      </c>
      <c r="R24" s="81">
        <v>626</v>
      </c>
      <c r="S24" s="79">
        <v>30</v>
      </c>
      <c r="T24" s="79">
        <f t="shared" si="3"/>
        <v>18780</v>
      </c>
      <c r="U24" s="79"/>
      <c r="V24" s="87" t="s">
        <v>48</v>
      </c>
    </row>
    <row r="25" spans="1:22" hidden="1">
      <c r="A25" s="94" t="s">
        <v>31</v>
      </c>
      <c r="B25" s="95"/>
      <c r="C25" s="76">
        <f>SUM(C3:C24)</f>
        <v>1212</v>
      </c>
      <c r="D25" s="76">
        <f>SUM(D3:D24)</f>
        <v>206232</v>
      </c>
      <c r="E25" s="79">
        <f>SUM(E3:E24)</f>
        <v>40847.599999999999</v>
      </c>
      <c r="F25" s="79">
        <f t="shared" si="4"/>
        <v>247079.6</v>
      </c>
      <c r="G25" s="76"/>
      <c r="H25" s="76">
        <f t="shared" si="1"/>
        <v>-92280.4</v>
      </c>
      <c r="I25" s="76">
        <f t="shared" si="5"/>
        <v>-329.57285714285712</v>
      </c>
      <c r="J25" s="76">
        <f t="shared" si="6"/>
        <v>0</v>
      </c>
      <c r="K25" s="76">
        <v>0.55000000000000004</v>
      </c>
      <c r="L25" s="76">
        <f t="shared" si="7"/>
        <v>-181.26507142857142</v>
      </c>
      <c r="M25" s="83">
        <f t="shared" si="8"/>
        <v>-181.26507142857142</v>
      </c>
      <c r="N25" s="84">
        <f t="shared" si="9"/>
        <v>0</v>
      </c>
      <c r="O25" s="76"/>
      <c r="P25" s="76"/>
      <c r="Q25" s="76"/>
      <c r="R25" s="79">
        <f>SUM(R3:R24)</f>
        <v>4993.7</v>
      </c>
      <c r="S25" s="79"/>
      <c r="T25" s="79">
        <f>SUM(T3:T24)</f>
        <v>149811</v>
      </c>
      <c r="U25" s="79"/>
      <c r="V25" s="79"/>
    </row>
    <row r="26" spans="1:22">
      <c r="A26" s="80">
        <v>23</v>
      </c>
      <c r="B26" s="80" t="s">
        <v>49</v>
      </c>
      <c r="C26" s="80">
        <f>'[1]各学院专任教师数--2021.09数据'!C1047</f>
        <v>70</v>
      </c>
      <c r="D26" s="80"/>
      <c r="E26" s="81">
        <v>27892.2</v>
      </c>
      <c r="F26" s="79">
        <f t="shared" si="4"/>
        <v>27892.2</v>
      </c>
      <c r="G26" s="80">
        <f>ROUND((D26+E26)/C26,0)</f>
        <v>398</v>
      </c>
      <c r="H26" s="76">
        <f t="shared" si="1"/>
        <v>8292.2000000000007</v>
      </c>
      <c r="I26" s="76">
        <f t="shared" si="5"/>
        <v>29.615000000000002</v>
      </c>
      <c r="J26" s="80">
        <f t="shared" si="6"/>
        <v>1.4214285714285715</v>
      </c>
      <c r="K26" s="76">
        <v>0.55000000000000004</v>
      </c>
      <c r="L26" s="76">
        <f t="shared" si="7"/>
        <v>16.288250000000001</v>
      </c>
      <c r="M26" s="83">
        <f t="shared" si="8"/>
        <v>16.288250000000001</v>
      </c>
      <c r="N26" s="84">
        <f t="shared" si="9"/>
        <v>0.78178571428571442</v>
      </c>
      <c r="O26" s="80">
        <v>296</v>
      </c>
      <c r="P26" s="80">
        <v>30</v>
      </c>
      <c r="Q26" s="81">
        <f>(G26-O26)*P26*C26</f>
        <v>214200</v>
      </c>
      <c r="R26" s="81">
        <v>0</v>
      </c>
      <c r="S26" s="81">
        <v>30</v>
      </c>
      <c r="T26" s="81">
        <f>S26*R26</f>
        <v>0</v>
      </c>
      <c r="U26" s="81"/>
      <c r="V26" s="81"/>
    </row>
    <row r="27" spans="1:22">
      <c r="A27" s="76">
        <v>24</v>
      </c>
      <c r="B27" s="76" t="s">
        <v>50</v>
      </c>
      <c r="C27" s="76">
        <f>'[1]各学院专任教师数--2021.09数据'!C1304</f>
        <v>15</v>
      </c>
      <c r="D27" s="76"/>
      <c r="E27" s="79">
        <v>4404.3999999999996</v>
      </c>
      <c r="F27" s="79">
        <f t="shared" si="4"/>
        <v>4404.3999999999996</v>
      </c>
      <c r="G27" s="76">
        <f>ROUND((D27+E27)/C27,0)</f>
        <v>294</v>
      </c>
      <c r="H27" s="76">
        <f t="shared" si="1"/>
        <v>204.39999999999964</v>
      </c>
      <c r="I27" s="76">
        <f t="shared" si="5"/>
        <v>0.72999999999999865</v>
      </c>
      <c r="J27" s="76">
        <f t="shared" si="6"/>
        <v>1.05</v>
      </c>
      <c r="K27" s="76">
        <v>0.55000000000000004</v>
      </c>
      <c r="L27" s="76">
        <f t="shared" si="7"/>
        <v>0.4014999999999993</v>
      </c>
      <c r="M27" s="83">
        <f t="shared" si="8"/>
        <v>0.4014999999999993</v>
      </c>
      <c r="N27" s="84">
        <f t="shared" si="9"/>
        <v>0.57750000000000012</v>
      </c>
      <c r="O27" s="76">
        <v>296</v>
      </c>
      <c r="P27" s="76">
        <v>30</v>
      </c>
      <c r="Q27" s="79">
        <f>(G27-O27)*P27*C27</f>
        <v>-900</v>
      </c>
      <c r="R27" s="81">
        <v>0</v>
      </c>
      <c r="S27" s="79">
        <v>30</v>
      </c>
      <c r="T27" s="88">
        <f>S27*R27</f>
        <v>0</v>
      </c>
      <c r="U27" s="88"/>
      <c r="V27" s="79"/>
    </row>
    <row r="28" spans="1:22">
      <c r="A28" s="76">
        <v>25</v>
      </c>
      <c r="B28" s="82" t="s">
        <v>51</v>
      </c>
      <c r="C28" s="82">
        <f>'[1]各学院专任教师数--2021.09数据'!C1288</f>
        <v>27</v>
      </c>
      <c r="D28" s="82"/>
      <c r="E28" s="79">
        <v>14713.9</v>
      </c>
      <c r="F28" s="79">
        <f t="shared" si="4"/>
        <v>14713.9</v>
      </c>
      <c r="G28" s="76">
        <f>ROUND((D28+E28)/C28,0)</f>
        <v>545</v>
      </c>
      <c r="H28" s="76">
        <f t="shared" si="1"/>
        <v>7153.9</v>
      </c>
      <c r="I28" s="76">
        <f t="shared" si="5"/>
        <v>25.549642857142857</v>
      </c>
      <c r="J28" s="76">
        <f t="shared" si="6"/>
        <v>1.9464285714285714</v>
      </c>
      <c r="K28" s="76">
        <v>0.55000000000000004</v>
      </c>
      <c r="L28" s="76">
        <f t="shared" si="7"/>
        <v>14.052303571428572</v>
      </c>
      <c r="M28" s="83">
        <f t="shared" si="8"/>
        <v>14.052303571428572</v>
      </c>
      <c r="N28" s="84">
        <f t="shared" si="9"/>
        <v>1.0705357142857144</v>
      </c>
      <c r="O28" s="82">
        <v>296</v>
      </c>
      <c r="P28" s="80">
        <v>30</v>
      </c>
      <c r="Q28" s="79">
        <f>(G28-O28)*P28*C28</f>
        <v>201690</v>
      </c>
      <c r="R28" s="81">
        <v>131.1</v>
      </c>
      <c r="S28" s="79">
        <v>30</v>
      </c>
      <c r="T28" s="88">
        <f>S28*R28</f>
        <v>3933</v>
      </c>
      <c r="U28" s="88"/>
      <c r="V28" s="79"/>
    </row>
    <row r="29" spans="1:22">
      <c r="A29" s="76">
        <v>26</v>
      </c>
      <c r="B29" s="76" t="s">
        <v>52</v>
      </c>
      <c r="C29" s="76">
        <f>'[1]各学院专任教师数--2021.09数据'!C1416</f>
        <v>74</v>
      </c>
      <c r="D29" s="76"/>
      <c r="E29" s="79">
        <v>50048.3</v>
      </c>
      <c r="F29" s="79">
        <f t="shared" si="4"/>
        <v>50048.3</v>
      </c>
      <c r="G29" s="76">
        <f>ROUND((D29+E29)/C29,0)</f>
        <v>676</v>
      </c>
      <c r="H29" s="76">
        <f t="shared" si="1"/>
        <v>29328.300000000003</v>
      </c>
      <c r="I29" s="76">
        <f t="shared" si="5"/>
        <v>104.74392857142858</v>
      </c>
      <c r="J29" s="76">
        <f t="shared" si="6"/>
        <v>2.4142857142857141</v>
      </c>
      <c r="K29" s="76">
        <v>0.55000000000000004</v>
      </c>
      <c r="L29" s="76">
        <f t="shared" si="7"/>
        <v>57.609160714285728</v>
      </c>
      <c r="M29" s="83">
        <f t="shared" si="8"/>
        <v>57.609160714285728</v>
      </c>
      <c r="N29" s="84">
        <f t="shared" si="9"/>
        <v>1.3278571428571428</v>
      </c>
      <c r="O29" s="76">
        <v>296</v>
      </c>
      <c r="P29" s="80">
        <v>30</v>
      </c>
      <c r="Q29" s="79">
        <f>(G29-O29)*P29*C29</f>
        <v>843600</v>
      </c>
      <c r="R29" s="81">
        <v>324.89999999999998</v>
      </c>
      <c r="S29" s="79">
        <v>30</v>
      </c>
      <c r="T29" s="88">
        <f>S29*R29</f>
        <v>9747</v>
      </c>
      <c r="U29" s="88"/>
      <c r="V29" s="81"/>
    </row>
    <row r="30" spans="1:22" hidden="1">
      <c r="A30" s="76">
        <v>27</v>
      </c>
      <c r="B30" s="76" t="s">
        <v>53</v>
      </c>
      <c r="C30" s="76">
        <f>'[1]各学院专任教师数--2021.09数据'!C1445</f>
        <v>28</v>
      </c>
      <c r="D30" s="76"/>
      <c r="E30" s="79">
        <v>7614.8</v>
      </c>
      <c r="F30" s="79">
        <f t="shared" si="4"/>
        <v>7614.8</v>
      </c>
      <c r="G30" s="76">
        <f>ROUND((D30+E30)/C30,0)</f>
        <v>272</v>
      </c>
      <c r="H30" s="76">
        <f t="shared" si="1"/>
        <v>-225.19999999999982</v>
      </c>
      <c r="I30" s="76">
        <f t="shared" si="5"/>
        <v>-0.8042857142857136</v>
      </c>
      <c r="J30" s="76">
        <f t="shared" si="6"/>
        <v>0.97142857142857142</v>
      </c>
      <c r="K30" s="76">
        <v>0.55000000000000004</v>
      </c>
      <c r="L30" s="76">
        <f t="shared" si="7"/>
        <v>-0.4423571428571425</v>
      </c>
      <c r="M30" s="83">
        <f t="shared" si="8"/>
        <v>-0.4423571428571425</v>
      </c>
      <c r="N30" s="84">
        <f t="shared" si="9"/>
        <v>0.53428571428571436</v>
      </c>
      <c r="O30" s="76">
        <v>296</v>
      </c>
      <c r="P30" s="80">
        <v>30</v>
      </c>
      <c r="Q30" s="79">
        <f>(G30-O30)*P30*C30</f>
        <v>-20160</v>
      </c>
      <c r="R30" s="81">
        <v>0</v>
      </c>
      <c r="S30" s="79">
        <v>30</v>
      </c>
      <c r="T30" s="88">
        <f>S30*R30</f>
        <v>0</v>
      </c>
      <c r="U30" s="88"/>
      <c r="V30" s="79"/>
    </row>
  </sheetData>
  <autoFilter ref="A2:V30" xr:uid="{00000000-0009-0000-0000-000001000000}">
    <filterColumn colId="11">
      <filters>
        <filter val="0.4015"/>
        <filter val="0.424285714"/>
        <filter val="14.05230357"/>
        <filter val="16.28825"/>
        <filter val="57.60916071"/>
        <filter val="59.14307143"/>
        <filter val="7.989107143"/>
      </filters>
    </filterColumn>
  </autoFilter>
  <mergeCells count="2">
    <mergeCell ref="A1:V1"/>
    <mergeCell ref="A25:B25"/>
  </mergeCells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workbookViewId="0">
      <selection activeCell="P12" sqref="P12"/>
    </sheetView>
  </sheetViews>
  <sheetFormatPr defaultColWidth="9" defaultRowHeight="14.25"/>
  <cols>
    <col min="2" max="2" width="18.5" customWidth="1"/>
    <col min="3" max="3" width="11.375" customWidth="1"/>
    <col min="4" max="4" width="14.875" customWidth="1"/>
    <col min="5" max="5" width="8.75" hidden="1" customWidth="1"/>
    <col min="6" max="6" width="3.875" hidden="1" customWidth="1"/>
    <col min="7" max="7" width="8.75" hidden="1" customWidth="1"/>
    <col min="8" max="8" width="13" hidden="1" customWidth="1"/>
    <col min="9" max="9" width="32.375" hidden="1" customWidth="1"/>
    <col min="10" max="10" width="14.25" hidden="1" customWidth="1"/>
    <col min="11" max="11" width="8.75" hidden="1" customWidth="1"/>
    <col min="12" max="12" width="8.75" customWidth="1"/>
    <col min="13" max="13" width="8.75" hidden="1" customWidth="1"/>
    <col min="14" max="14" width="12.5" customWidth="1"/>
    <col min="15" max="15" width="20.25" customWidth="1"/>
    <col min="16" max="16" width="18.25" customWidth="1"/>
    <col min="17" max="19" width="9" hidden="1" customWidth="1"/>
    <col min="20" max="20" width="11.625" customWidth="1"/>
  </cols>
  <sheetData>
    <row r="1" spans="1:20" ht="48.6" customHeight="1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20" s="69" customFormat="1" ht="21.6" customHeight="1">
      <c r="A2" s="112" t="s">
        <v>0</v>
      </c>
      <c r="B2" s="112" t="s">
        <v>55</v>
      </c>
      <c r="C2" s="112" t="s">
        <v>56</v>
      </c>
      <c r="D2" s="112" t="s">
        <v>57</v>
      </c>
      <c r="E2" s="112" t="s">
        <v>58</v>
      </c>
      <c r="F2" s="112" t="s">
        <v>39</v>
      </c>
      <c r="G2" s="112" t="s">
        <v>59</v>
      </c>
      <c r="H2" s="112" t="s">
        <v>60</v>
      </c>
      <c r="I2" s="109" t="s">
        <v>61</v>
      </c>
      <c r="J2" s="110"/>
      <c r="K2" s="111"/>
      <c r="L2" s="96" t="s">
        <v>58</v>
      </c>
      <c r="M2" s="96" t="s">
        <v>62</v>
      </c>
      <c r="N2" s="96" t="s">
        <v>63</v>
      </c>
      <c r="O2" s="96" t="s">
        <v>64</v>
      </c>
      <c r="P2" s="96" t="s">
        <v>65</v>
      </c>
      <c r="Q2" s="96" t="s">
        <v>66</v>
      </c>
      <c r="R2" s="96" t="s">
        <v>67</v>
      </c>
      <c r="S2" s="96" t="s">
        <v>68</v>
      </c>
      <c r="T2" s="98" t="s">
        <v>47</v>
      </c>
    </row>
    <row r="3" spans="1:20" s="69" customFormat="1" ht="44.45" customHeight="1">
      <c r="A3" s="113"/>
      <c r="B3" s="113"/>
      <c r="C3" s="113"/>
      <c r="D3" s="113"/>
      <c r="E3" s="113"/>
      <c r="F3" s="113"/>
      <c r="G3" s="113"/>
      <c r="H3" s="113"/>
      <c r="I3" s="71" t="s">
        <v>69</v>
      </c>
      <c r="J3" s="71" t="s">
        <v>70</v>
      </c>
      <c r="K3" s="72" t="s">
        <v>71</v>
      </c>
      <c r="L3" s="97"/>
      <c r="M3" s="97"/>
      <c r="N3" s="97"/>
      <c r="O3" s="97"/>
      <c r="P3" s="97"/>
      <c r="Q3" s="97"/>
      <c r="R3" s="97"/>
      <c r="S3" s="97"/>
      <c r="T3" s="99"/>
    </row>
    <row r="4" spans="1:20" s="15" customFormat="1" ht="99.6" customHeight="1">
      <c r="A4" s="26">
        <v>14</v>
      </c>
      <c r="B4" s="70" t="s">
        <v>28</v>
      </c>
      <c r="C4" s="70" t="s">
        <v>72</v>
      </c>
      <c r="D4" s="70" t="s">
        <v>73</v>
      </c>
      <c r="E4" s="70">
        <v>1</v>
      </c>
      <c r="F4" s="70">
        <v>1</v>
      </c>
      <c r="G4" s="70">
        <v>1</v>
      </c>
      <c r="H4" s="102" t="s">
        <v>74</v>
      </c>
      <c r="I4" s="102">
        <v>0</v>
      </c>
      <c r="J4" s="104">
        <v>15</v>
      </c>
      <c r="K4" s="106" t="s">
        <v>75</v>
      </c>
      <c r="L4" s="70">
        <v>1</v>
      </c>
      <c r="M4" s="100">
        <v>1</v>
      </c>
      <c r="N4" s="70" t="s">
        <v>76</v>
      </c>
      <c r="O4" s="73" t="s">
        <v>77</v>
      </c>
      <c r="P4" s="70"/>
      <c r="Q4" s="55" t="s">
        <v>78</v>
      </c>
      <c r="R4" s="62" t="s">
        <v>79</v>
      </c>
      <c r="S4" s="70" t="s">
        <v>80</v>
      </c>
      <c r="T4" s="38" t="s">
        <v>81</v>
      </c>
    </row>
    <row r="5" spans="1:20" s="15" customFormat="1" ht="105" customHeight="1">
      <c r="A5" s="26">
        <v>15</v>
      </c>
      <c r="B5" s="70" t="s">
        <v>28</v>
      </c>
      <c r="C5" s="70" t="s">
        <v>72</v>
      </c>
      <c r="D5" s="70" t="s">
        <v>73</v>
      </c>
      <c r="E5" s="70">
        <v>1</v>
      </c>
      <c r="F5" s="70">
        <v>1</v>
      </c>
      <c r="G5" s="70">
        <v>1</v>
      </c>
      <c r="H5" s="103"/>
      <c r="I5" s="103"/>
      <c r="J5" s="105"/>
      <c r="K5" s="107"/>
      <c r="L5" s="70">
        <v>1</v>
      </c>
      <c r="M5" s="101"/>
      <c r="N5" s="70" t="s">
        <v>76</v>
      </c>
      <c r="O5" s="73" t="s">
        <v>82</v>
      </c>
      <c r="P5" s="70"/>
      <c r="Q5" s="55" t="s">
        <v>78</v>
      </c>
      <c r="R5" s="62" t="s">
        <v>83</v>
      </c>
      <c r="S5" s="70" t="s">
        <v>84</v>
      </c>
      <c r="T5" s="74"/>
    </row>
    <row r="6" spans="1:20" s="15" customFormat="1" ht="49.15" hidden="1" customHeight="1">
      <c r="A6" s="26">
        <v>9</v>
      </c>
      <c r="B6" s="70" t="s">
        <v>28</v>
      </c>
      <c r="C6" s="70" t="s">
        <v>72</v>
      </c>
      <c r="D6" s="38" t="s">
        <v>85</v>
      </c>
      <c r="E6" s="70">
        <v>1</v>
      </c>
      <c r="F6" s="70"/>
      <c r="G6" s="42" t="s">
        <v>86</v>
      </c>
      <c r="H6" s="42"/>
      <c r="I6" s="42"/>
      <c r="J6" s="42"/>
      <c r="K6" s="42"/>
      <c r="L6" s="70">
        <v>1</v>
      </c>
      <c r="M6" s="70"/>
      <c r="N6" s="70" t="s">
        <v>76</v>
      </c>
      <c r="O6" s="73" t="s">
        <v>87</v>
      </c>
      <c r="P6" s="70"/>
      <c r="Q6" s="55" t="s">
        <v>78</v>
      </c>
      <c r="R6" s="70" t="s">
        <v>88</v>
      </c>
      <c r="S6" s="75"/>
      <c r="T6" s="63"/>
    </row>
  </sheetData>
  <mergeCells count="24">
    <mergeCell ref="A1:P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H4:H5"/>
    <mergeCell ref="I4:I5"/>
    <mergeCell ref="J4:J5"/>
    <mergeCell ref="K4:K5"/>
    <mergeCell ref="L2:L3"/>
    <mergeCell ref="R2:R3"/>
    <mergeCell ref="S2:S3"/>
    <mergeCell ref="T2:T3"/>
    <mergeCell ref="M4:M5"/>
    <mergeCell ref="N2:N3"/>
    <mergeCell ref="O2:O3"/>
    <mergeCell ref="P2:P3"/>
    <mergeCell ref="Q2:Q3"/>
  </mergeCells>
  <phoneticPr fontId="31" type="noConversion"/>
  <conditionalFormatting sqref="F4:G5 L4:M4">
    <cfRule type="cellIs" dxfId="3" priority="1" operator="greaterThan">
      <formula>6</formula>
    </cfRule>
    <cfRule type="cellIs" dxfId="2" priority="2" operator="greaterThan">
      <formula>5</formula>
    </cfRule>
  </conditionalFormatting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0"/>
  <sheetViews>
    <sheetView topLeftCell="A15" zoomScale="85" zoomScaleNormal="85" workbookViewId="0">
      <selection activeCell="A5" sqref="A5:XFD19"/>
    </sheetView>
  </sheetViews>
  <sheetFormatPr defaultColWidth="9" defaultRowHeight="14.25"/>
  <cols>
    <col min="1" max="1" width="3.625" style="15" customWidth="1"/>
    <col min="2" max="2" width="18.625" style="16" customWidth="1"/>
    <col min="3" max="3" width="2.25" style="16" hidden="1" customWidth="1"/>
    <col min="4" max="4" width="11.5" style="16" customWidth="1"/>
    <col min="5" max="5" width="5.375" style="16" hidden="1" customWidth="1"/>
    <col min="6" max="6" width="9.125" style="16" hidden="1" customWidth="1"/>
    <col min="7" max="11" width="10" style="33" hidden="1" customWidth="1"/>
    <col min="12" max="12" width="5.375" style="16" customWidth="1"/>
    <col min="13" max="13" width="5.375" style="16" hidden="1" customWidth="1"/>
    <col min="14" max="14" width="15.625" style="16" customWidth="1"/>
    <col min="15" max="15" width="32.5" style="17" customWidth="1"/>
    <col min="16" max="16" width="11.75" style="17" customWidth="1"/>
    <col min="17" max="17" width="27.625" style="17" hidden="1" customWidth="1"/>
    <col min="18" max="18" width="17.75" style="15" hidden="1" customWidth="1"/>
    <col min="19" max="19" width="33.75" style="15" hidden="1" customWidth="1"/>
    <col min="20" max="20" width="14.25" style="15" customWidth="1"/>
    <col min="21" max="256" width="9" style="15" customWidth="1"/>
    <col min="257" max="16384" width="9" style="15"/>
  </cols>
  <sheetData>
    <row r="1" spans="1:20" ht="41.25" customHeigh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79.150000000000006" hidden="1" customHeight="1">
      <c r="A2" s="121" t="s">
        <v>90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s="31" customFormat="1" ht="19.899999999999999" customHeight="1">
      <c r="A3" s="96" t="s">
        <v>0</v>
      </c>
      <c r="B3" s="96" t="s">
        <v>55</v>
      </c>
      <c r="C3" s="96" t="s">
        <v>56</v>
      </c>
      <c r="D3" s="96" t="s">
        <v>57</v>
      </c>
      <c r="E3" s="96" t="s">
        <v>58</v>
      </c>
      <c r="F3" s="122" t="s">
        <v>61</v>
      </c>
      <c r="G3" s="123"/>
      <c r="H3" s="34"/>
      <c r="I3" s="34"/>
      <c r="J3" s="34"/>
      <c r="K3" s="34"/>
      <c r="L3" s="118" t="s">
        <v>39</v>
      </c>
      <c r="M3" s="53"/>
      <c r="N3" s="118" t="s">
        <v>63</v>
      </c>
      <c r="O3" s="118" t="s">
        <v>64</v>
      </c>
      <c r="P3" s="118" t="s">
        <v>65</v>
      </c>
      <c r="Q3" s="118" t="s">
        <v>66</v>
      </c>
      <c r="R3" s="118" t="s">
        <v>67</v>
      </c>
      <c r="S3" s="118" t="s">
        <v>68</v>
      </c>
      <c r="T3" s="118" t="s">
        <v>47</v>
      </c>
    </row>
    <row r="4" spans="1:20" s="31" customFormat="1" ht="34.15" customHeight="1">
      <c r="A4" s="97"/>
      <c r="B4" s="97"/>
      <c r="C4" s="97"/>
      <c r="D4" s="97"/>
      <c r="E4" s="97"/>
      <c r="F4" s="35" t="s">
        <v>91</v>
      </c>
      <c r="G4" s="36" t="s">
        <v>92</v>
      </c>
      <c r="H4" s="37"/>
      <c r="I4" s="37"/>
      <c r="J4" s="37"/>
      <c r="K4" s="37"/>
      <c r="L4" s="119"/>
      <c r="M4" s="54"/>
      <c r="N4" s="119"/>
      <c r="O4" s="119"/>
      <c r="P4" s="119"/>
      <c r="Q4" s="119"/>
      <c r="R4" s="119"/>
      <c r="S4" s="119"/>
      <c r="T4" s="119"/>
    </row>
    <row r="5" spans="1:20" ht="60" customHeight="1">
      <c r="A5" s="26">
        <v>1</v>
      </c>
      <c r="B5" s="38" t="s">
        <v>93</v>
      </c>
      <c r="C5" s="38" t="s">
        <v>72</v>
      </c>
      <c r="D5" s="38" t="s">
        <v>85</v>
      </c>
      <c r="E5" s="38">
        <v>1</v>
      </c>
      <c r="F5" s="38"/>
      <c r="G5" s="39" t="s">
        <v>94</v>
      </c>
      <c r="H5" s="39"/>
      <c r="I5" s="39"/>
      <c r="J5" s="39"/>
      <c r="K5" s="39"/>
      <c r="L5" s="38">
        <v>1</v>
      </c>
      <c r="M5" s="38"/>
      <c r="N5" s="38" t="s">
        <v>76</v>
      </c>
      <c r="O5" s="55" t="s">
        <v>95</v>
      </c>
      <c r="P5" s="55"/>
      <c r="Q5" s="55" t="s">
        <v>96</v>
      </c>
      <c r="R5" s="61" t="s">
        <v>97</v>
      </c>
      <c r="S5" s="61" t="s">
        <v>98</v>
      </c>
      <c r="T5" s="61"/>
    </row>
    <row r="6" spans="1:20" ht="66" customHeight="1">
      <c r="A6" s="26">
        <v>2</v>
      </c>
      <c r="B6" s="40" t="s">
        <v>16</v>
      </c>
      <c r="C6" s="40" t="s">
        <v>72</v>
      </c>
      <c r="D6" s="41" t="s">
        <v>85</v>
      </c>
      <c r="E6" s="40">
        <v>1</v>
      </c>
      <c r="F6" s="40"/>
      <c r="G6" s="42" t="s">
        <v>99</v>
      </c>
      <c r="H6" s="42"/>
      <c r="I6" s="42"/>
      <c r="J6" s="42"/>
      <c r="K6" s="42"/>
      <c r="L6" s="40">
        <v>1</v>
      </c>
      <c r="M6" s="40"/>
      <c r="N6" s="40" t="s">
        <v>76</v>
      </c>
      <c r="O6" s="56" t="s">
        <v>100</v>
      </c>
      <c r="P6" s="56"/>
      <c r="Q6" s="55" t="s">
        <v>101</v>
      </c>
      <c r="R6" s="62" t="s">
        <v>97</v>
      </c>
      <c r="S6" s="62" t="s">
        <v>102</v>
      </c>
      <c r="T6" s="62"/>
    </row>
    <row r="7" spans="1:20" ht="69.599999999999994" customHeight="1">
      <c r="A7" s="26">
        <v>3</v>
      </c>
      <c r="B7" s="38" t="s">
        <v>21</v>
      </c>
      <c r="C7" s="38" t="s">
        <v>72</v>
      </c>
      <c r="D7" s="38" t="s">
        <v>85</v>
      </c>
      <c r="E7" s="38">
        <v>3</v>
      </c>
      <c r="F7" s="38">
        <v>9</v>
      </c>
      <c r="G7" s="39" t="s">
        <v>103</v>
      </c>
      <c r="H7" s="39"/>
      <c r="I7" s="39"/>
      <c r="J7" s="39"/>
      <c r="K7" s="39"/>
      <c r="L7" s="38">
        <v>3</v>
      </c>
      <c r="M7" s="38"/>
      <c r="N7" s="38" t="s">
        <v>76</v>
      </c>
      <c r="O7" s="57" t="s">
        <v>104</v>
      </c>
      <c r="P7" s="57"/>
      <c r="Q7" s="55" t="s">
        <v>105</v>
      </c>
      <c r="R7" s="61" t="s">
        <v>106</v>
      </c>
      <c r="S7" s="61" t="s">
        <v>107</v>
      </c>
      <c r="T7" s="61"/>
    </row>
    <row r="8" spans="1:20" ht="68.45" customHeight="1">
      <c r="A8" s="26">
        <v>4</v>
      </c>
      <c r="B8" s="40" t="s">
        <v>25</v>
      </c>
      <c r="C8" s="40" t="s">
        <v>72</v>
      </c>
      <c r="D8" s="41" t="s">
        <v>85</v>
      </c>
      <c r="E8" s="40">
        <v>2</v>
      </c>
      <c r="F8" s="40">
        <v>4</v>
      </c>
      <c r="G8" s="42" t="s">
        <v>103</v>
      </c>
      <c r="H8" s="42"/>
      <c r="I8" s="42"/>
      <c r="J8" s="42"/>
      <c r="K8" s="42"/>
      <c r="L8" s="40">
        <v>2</v>
      </c>
      <c r="M8" s="40"/>
      <c r="N8" s="40" t="s">
        <v>76</v>
      </c>
      <c r="O8" s="56" t="s">
        <v>108</v>
      </c>
      <c r="P8" s="56"/>
      <c r="Q8" s="55" t="s">
        <v>109</v>
      </c>
      <c r="R8" s="62" t="s">
        <v>110</v>
      </c>
      <c r="S8" s="62" t="s">
        <v>111</v>
      </c>
      <c r="T8" s="62"/>
    </row>
    <row r="9" spans="1:20" ht="124.15" customHeight="1">
      <c r="A9" s="26">
        <v>5</v>
      </c>
      <c r="B9" s="40" t="s">
        <v>51</v>
      </c>
      <c r="C9" s="40" t="s">
        <v>72</v>
      </c>
      <c r="D9" s="40" t="s">
        <v>85</v>
      </c>
      <c r="E9" s="40">
        <v>4</v>
      </c>
      <c r="F9" s="40">
        <v>13</v>
      </c>
      <c r="G9" s="42" t="s">
        <v>103</v>
      </c>
      <c r="H9" s="42"/>
      <c r="I9" s="42"/>
      <c r="J9" s="42"/>
      <c r="K9" s="42"/>
      <c r="L9" s="40">
        <v>2</v>
      </c>
      <c r="M9" s="40"/>
      <c r="N9" s="40" t="s">
        <v>76</v>
      </c>
      <c r="O9" s="56" t="s">
        <v>112</v>
      </c>
      <c r="P9" s="56"/>
      <c r="Q9" s="55" t="s">
        <v>113</v>
      </c>
      <c r="R9" s="62" t="s">
        <v>114</v>
      </c>
      <c r="S9" s="62" t="s">
        <v>115</v>
      </c>
      <c r="T9" s="62"/>
    </row>
    <row r="10" spans="1:20" ht="74.25" customHeight="1">
      <c r="A10" s="26">
        <v>6</v>
      </c>
      <c r="B10" s="40" t="s">
        <v>8</v>
      </c>
      <c r="C10" s="40" t="s">
        <v>72</v>
      </c>
      <c r="D10" s="40" t="s">
        <v>85</v>
      </c>
      <c r="E10" s="40">
        <v>1</v>
      </c>
      <c r="F10" s="114">
        <v>2</v>
      </c>
      <c r="G10" s="116" t="s">
        <v>103</v>
      </c>
      <c r="H10" s="43"/>
      <c r="I10" s="43"/>
      <c r="J10" s="43"/>
      <c r="K10" s="43"/>
      <c r="L10" s="40">
        <v>1</v>
      </c>
      <c r="M10" s="40"/>
      <c r="N10" s="40" t="s">
        <v>76</v>
      </c>
      <c r="O10" s="56" t="s">
        <v>116</v>
      </c>
      <c r="P10" s="56"/>
      <c r="Q10" s="55" t="s">
        <v>117</v>
      </c>
      <c r="R10" s="62"/>
      <c r="S10" s="62" t="s">
        <v>118</v>
      </c>
      <c r="T10" s="62"/>
    </row>
    <row r="11" spans="1:20" ht="76.150000000000006" customHeight="1">
      <c r="A11" s="26">
        <v>7</v>
      </c>
      <c r="B11" s="40" t="s">
        <v>8</v>
      </c>
      <c r="C11" s="40" t="s">
        <v>72</v>
      </c>
      <c r="D11" s="40" t="s">
        <v>85</v>
      </c>
      <c r="E11" s="40">
        <v>1</v>
      </c>
      <c r="F11" s="115"/>
      <c r="G11" s="117"/>
      <c r="H11" s="44"/>
      <c r="I11" s="44"/>
      <c r="J11" s="44"/>
      <c r="K11" s="44"/>
      <c r="L11" s="40">
        <v>1</v>
      </c>
      <c r="M11" s="40"/>
      <c r="N11" s="40" t="s">
        <v>76</v>
      </c>
      <c r="O11" s="56" t="s">
        <v>119</v>
      </c>
      <c r="P11" s="56"/>
      <c r="Q11" s="55" t="s">
        <v>117</v>
      </c>
      <c r="R11" s="62"/>
      <c r="S11" s="62" t="s">
        <v>120</v>
      </c>
      <c r="T11" s="62"/>
    </row>
    <row r="12" spans="1:20" ht="70.900000000000006" customHeight="1">
      <c r="A12" s="26">
        <v>8</v>
      </c>
      <c r="B12" s="27" t="s">
        <v>15</v>
      </c>
      <c r="C12" s="27" t="s">
        <v>72</v>
      </c>
      <c r="D12" s="20" t="s">
        <v>85</v>
      </c>
      <c r="E12" s="27">
        <v>1</v>
      </c>
      <c r="F12" s="27"/>
      <c r="G12" s="42" t="s">
        <v>86</v>
      </c>
      <c r="H12" s="42"/>
      <c r="I12" s="42"/>
      <c r="J12" s="42"/>
      <c r="K12" s="42"/>
      <c r="L12" s="27">
        <v>1</v>
      </c>
      <c r="M12" s="27"/>
      <c r="N12" s="27" t="s">
        <v>76</v>
      </c>
      <c r="O12" s="28" t="s">
        <v>121</v>
      </c>
      <c r="P12" s="28"/>
      <c r="Q12" s="55" t="s">
        <v>122</v>
      </c>
      <c r="R12" s="63" t="s">
        <v>97</v>
      </c>
      <c r="S12" s="63" t="s">
        <v>123</v>
      </c>
      <c r="T12" s="63"/>
    </row>
    <row r="13" spans="1:20" s="32" customFormat="1" ht="59.25" customHeight="1">
      <c r="A13" s="45">
        <v>9</v>
      </c>
      <c r="B13" s="46" t="s">
        <v>28</v>
      </c>
      <c r="C13" s="46" t="s">
        <v>72</v>
      </c>
      <c r="D13" s="47" t="s">
        <v>85</v>
      </c>
      <c r="E13" s="46">
        <v>1</v>
      </c>
      <c r="F13" s="46"/>
      <c r="G13" s="48" t="s">
        <v>86</v>
      </c>
      <c r="H13" s="48"/>
      <c r="I13" s="48"/>
      <c r="J13" s="48"/>
      <c r="K13" s="48"/>
      <c r="L13" s="46">
        <v>1</v>
      </c>
      <c r="M13" s="46"/>
      <c r="N13" s="46" t="s">
        <v>76</v>
      </c>
      <c r="O13" s="58" t="s">
        <v>124</v>
      </c>
      <c r="P13" s="46"/>
      <c r="Q13" s="64" t="s">
        <v>78</v>
      </c>
      <c r="R13" s="46" t="s">
        <v>88</v>
      </c>
      <c r="S13" s="65"/>
      <c r="T13" s="66"/>
    </row>
    <row r="14" spans="1:20" ht="123.75" customHeight="1">
      <c r="A14" s="26">
        <v>10</v>
      </c>
      <c r="B14" s="40" t="s">
        <v>22</v>
      </c>
      <c r="C14" s="40" t="s">
        <v>72</v>
      </c>
      <c r="D14" s="41" t="s">
        <v>85</v>
      </c>
      <c r="E14" s="40">
        <v>2</v>
      </c>
      <c r="F14" s="40">
        <v>1</v>
      </c>
      <c r="G14" s="49" t="s">
        <v>125</v>
      </c>
      <c r="H14" s="49"/>
      <c r="I14" s="49"/>
      <c r="J14" s="49"/>
      <c r="K14" s="49"/>
      <c r="L14" s="40">
        <v>2</v>
      </c>
      <c r="M14" s="40"/>
      <c r="N14" s="40" t="s">
        <v>76</v>
      </c>
      <c r="O14" s="56" t="s">
        <v>126</v>
      </c>
      <c r="Q14" s="55" t="s">
        <v>127</v>
      </c>
      <c r="R14" s="62" t="s">
        <v>128</v>
      </c>
      <c r="S14" s="62" t="s">
        <v>129</v>
      </c>
      <c r="T14" s="67" t="s">
        <v>130</v>
      </c>
    </row>
    <row r="15" spans="1:20" ht="121.15" customHeight="1">
      <c r="A15" s="26">
        <v>11</v>
      </c>
      <c r="B15" s="40" t="s">
        <v>131</v>
      </c>
      <c r="C15" s="40" t="s">
        <v>72</v>
      </c>
      <c r="D15" s="41" t="s">
        <v>85</v>
      </c>
      <c r="E15" s="40">
        <v>2</v>
      </c>
      <c r="F15" s="40"/>
      <c r="G15" s="42" t="s">
        <v>132</v>
      </c>
      <c r="H15" s="42"/>
      <c r="I15" s="42"/>
      <c r="J15" s="42"/>
      <c r="K15" s="42"/>
      <c r="L15" s="40">
        <v>1</v>
      </c>
      <c r="M15" s="40"/>
      <c r="N15" s="40" t="s">
        <v>76</v>
      </c>
      <c r="O15" s="56" t="s">
        <v>133</v>
      </c>
      <c r="P15" s="56"/>
      <c r="Q15" s="55" t="s">
        <v>134</v>
      </c>
      <c r="R15" s="62" t="s">
        <v>97</v>
      </c>
      <c r="S15" s="62" t="s">
        <v>135</v>
      </c>
      <c r="T15" s="62"/>
    </row>
    <row r="16" spans="1:20" ht="75.75" customHeight="1">
      <c r="A16" s="26">
        <v>12</v>
      </c>
      <c r="B16" s="40" t="s">
        <v>18</v>
      </c>
      <c r="C16" s="40" t="s">
        <v>72</v>
      </c>
      <c r="D16" s="41" t="s">
        <v>85</v>
      </c>
      <c r="E16" s="40">
        <v>2</v>
      </c>
      <c r="F16" s="40">
        <v>2</v>
      </c>
      <c r="G16" s="42" t="s">
        <v>136</v>
      </c>
      <c r="H16" s="42"/>
      <c r="I16" s="42"/>
      <c r="J16" s="42"/>
      <c r="K16" s="42"/>
      <c r="L16" s="40">
        <v>2</v>
      </c>
      <c r="M16" s="40"/>
      <c r="N16" s="40" t="s">
        <v>76</v>
      </c>
      <c r="O16" s="56" t="s">
        <v>137</v>
      </c>
      <c r="P16" s="56"/>
      <c r="Q16" s="55" t="s">
        <v>138</v>
      </c>
      <c r="R16" s="62" t="s">
        <v>97</v>
      </c>
      <c r="S16" s="62" t="s">
        <v>139</v>
      </c>
      <c r="T16" s="62"/>
    </row>
    <row r="17" spans="1:20" ht="58.9" customHeight="1">
      <c r="A17" s="26">
        <v>13</v>
      </c>
      <c r="B17" s="40" t="s">
        <v>30</v>
      </c>
      <c r="C17" s="40" t="s">
        <v>72</v>
      </c>
      <c r="D17" s="41" t="s">
        <v>140</v>
      </c>
      <c r="E17" s="40">
        <v>1</v>
      </c>
      <c r="F17" s="40">
        <v>0</v>
      </c>
      <c r="G17" s="42" t="s">
        <v>99</v>
      </c>
      <c r="H17" s="42"/>
      <c r="I17" s="42"/>
      <c r="J17" s="42"/>
      <c r="K17" s="42"/>
      <c r="L17" s="40">
        <v>1</v>
      </c>
      <c r="M17" s="40"/>
      <c r="N17" s="40" t="s">
        <v>76</v>
      </c>
      <c r="O17" s="56" t="s">
        <v>141</v>
      </c>
      <c r="P17" s="56"/>
      <c r="Q17" s="55" t="s">
        <v>142</v>
      </c>
      <c r="R17" s="62" t="s">
        <v>143</v>
      </c>
      <c r="S17" s="62" t="s">
        <v>144</v>
      </c>
      <c r="T17" s="62"/>
    </row>
    <row r="18" spans="1:20" ht="57.75" customHeight="1">
      <c r="A18" s="26">
        <v>14</v>
      </c>
      <c r="B18" s="40" t="s">
        <v>19</v>
      </c>
      <c r="C18" s="40" t="s">
        <v>72</v>
      </c>
      <c r="D18" s="41" t="s">
        <v>85</v>
      </c>
      <c r="E18" s="40">
        <v>2</v>
      </c>
      <c r="F18" s="40">
        <v>2</v>
      </c>
      <c r="G18" s="42" t="s">
        <v>125</v>
      </c>
      <c r="H18" s="42"/>
      <c r="I18" s="42"/>
      <c r="J18" s="42"/>
      <c r="K18" s="42"/>
      <c r="L18" s="40">
        <v>2</v>
      </c>
      <c r="M18" s="40"/>
      <c r="N18" s="40" t="s">
        <v>76</v>
      </c>
      <c r="O18" s="56" t="s">
        <v>145</v>
      </c>
      <c r="P18" s="56"/>
      <c r="Q18" s="55" t="s">
        <v>146</v>
      </c>
      <c r="R18" s="62" t="s">
        <v>147</v>
      </c>
      <c r="S18" s="62" t="s">
        <v>148</v>
      </c>
      <c r="T18" s="62"/>
    </row>
    <row r="19" spans="1:20" ht="78.599999999999994" customHeight="1">
      <c r="A19" s="26">
        <v>15</v>
      </c>
      <c r="B19" s="41" t="s">
        <v>10</v>
      </c>
      <c r="C19" s="41" t="s">
        <v>72</v>
      </c>
      <c r="D19" s="41" t="s">
        <v>85</v>
      </c>
      <c r="E19" s="41">
        <v>1</v>
      </c>
      <c r="F19" s="41"/>
      <c r="G19" s="50" t="s">
        <v>149</v>
      </c>
      <c r="H19" s="50"/>
      <c r="I19" s="50"/>
      <c r="J19" s="50"/>
      <c r="K19" s="50"/>
      <c r="L19" s="41">
        <v>1</v>
      </c>
      <c r="M19" s="41"/>
      <c r="N19" s="41" t="s">
        <v>76</v>
      </c>
      <c r="O19" s="59" t="s">
        <v>150</v>
      </c>
      <c r="P19" s="59"/>
      <c r="Q19" s="55" t="s">
        <v>151</v>
      </c>
      <c r="R19" s="68" t="s">
        <v>152</v>
      </c>
      <c r="S19" s="68" t="s">
        <v>153</v>
      </c>
      <c r="T19" s="68"/>
    </row>
    <row r="20" spans="1:20" ht="28.5" customHeight="1">
      <c r="A20" s="51"/>
      <c r="B20" s="26"/>
      <c r="C20" s="26"/>
      <c r="D20" s="26"/>
      <c r="E20" s="26">
        <f>SUM(E5:E19)</f>
        <v>25</v>
      </c>
      <c r="F20" s="26"/>
      <c r="G20" s="52"/>
      <c r="H20" s="52"/>
      <c r="I20" s="52"/>
      <c r="J20" s="52"/>
      <c r="K20" s="52"/>
      <c r="L20" s="26">
        <f>SUM(L5:L19)</f>
        <v>22</v>
      </c>
      <c r="M20" s="26"/>
      <c r="N20" s="26"/>
      <c r="O20" s="60"/>
      <c r="P20" s="60"/>
      <c r="Q20" s="60"/>
      <c r="R20" s="51"/>
      <c r="S20" s="51"/>
      <c r="T20" s="51"/>
    </row>
  </sheetData>
  <autoFilter ref="A3:IV20" xr:uid="{00000000-0009-0000-0000-000003000000}"/>
  <sortState xmlns:xlrd2="http://schemas.microsoft.com/office/spreadsheetml/2017/richdata2" ref="A3:K18">
    <sortCondition ref="B3:B18"/>
  </sortState>
  <mergeCells count="18">
    <mergeCell ref="A1:T1"/>
    <mergeCell ref="A2:T2"/>
    <mergeCell ref="F3:G3"/>
    <mergeCell ref="A3:A4"/>
    <mergeCell ref="B3:B4"/>
    <mergeCell ref="C3:C4"/>
    <mergeCell ref="D3:D4"/>
    <mergeCell ref="E3:E4"/>
    <mergeCell ref="P3:P4"/>
    <mergeCell ref="Q3:Q4"/>
    <mergeCell ref="R3:R4"/>
    <mergeCell ref="S3:S4"/>
    <mergeCell ref="T3:T4"/>
    <mergeCell ref="F10:F11"/>
    <mergeCell ref="G10:G11"/>
    <mergeCell ref="L3:L4"/>
    <mergeCell ref="N3:N4"/>
    <mergeCell ref="O3:O4"/>
  </mergeCells>
  <phoneticPr fontId="31" type="noConversion"/>
  <printOptions horizontalCentered="1"/>
  <pageMargins left="0.15748031496063" right="0.15748031496063" top="0.59055118110236204" bottom="0.74803149606299202" header="0.31496062992126" footer="0.31496062992126"/>
  <pageSetup paperSize="8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"/>
  <sheetViews>
    <sheetView tabSelected="1" zoomScale="85" zoomScaleNormal="85" zoomScalePageLayoutView="85" workbookViewId="0">
      <selection activeCell="B5" sqref="B5"/>
    </sheetView>
  </sheetViews>
  <sheetFormatPr defaultColWidth="9" defaultRowHeight="14.25"/>
  <cols>
    <col min="1" max="1" width="6.375" style="15" customWidth="1"/>
    <col min="2" max="3" width="12.625" style="16" customWidth="1"/>
    <col min="4" max="4" width="8.5" style="16" customWidth="1"/>
    <col min="5" max="5" width="18.5" style="16" customWidth="1"/>
    <col min="6" max="6" width="15" style="16" customWidth="1"/>
    <col min="7" max="7" width="27.5" style="16" customWidth="1"/>
    <col min="8" max="8" width="22.75" style="17" customWidth="1"/>
    <col min="9" max="9" width="10.5" style="17" customWidth="1"/>
    <col min="10" max="10" width="23.5" style="18" customWidth="1"/>
    <col min="11" max="11" width="9.875" style="15" customWidth="1"/>
    <col min="12" max="242" width="9" style="15" customWidth="1"/>
    <col min="243" max="16384" width="9" style="15"/>
  </cols>
  <sheetData>
    <row r="1" spans="1:11" ht="51.95" customHeight="1">
      <c r="A1" s="124" t="s">
        <v>8652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54" customHeight="1">
      <c r="A2" s="19" t="s">
        <v>0</v>
      </c>
      <c r="B2" s="19" t="s">
        <v>55</v>
      </c>
      <c r="C2" s="19" t="s">
        <v>57</v>
      </c>
      <c r="D2" s="19" t="s">
        <v>154</v>
      </c>
      <c r="E2" s="19" t="s">
        <v>155</v>
      </c>
      <c r="F2" s="19" t="s">
        <v>156</v>
      </c>
      <c r="G2" s="19" t="s">
        <v>157</v>
      </c>
      <c r="H2" s="19" t="s">
        <v>158</v>
      </c>
      <c r="I2" s="19" t="s">
        <v>159</v>
      </c>
      <c r="J2" s="19" t="s">
        <v>160</v>
      </c>
      <c r="K2" s="19" t="s">
        <v>47</v>
      </c>
    </row>
    <row r="3" spans="1:11" s="14" customFormat="1" ht="72" customHeight="1">
      <c r="A3" s="23">
        <v>1</v>
      </c>
      <c r="B3" s="24" t="s">
        <v>28</v>
      </c>
      <c r="C3" s="22" t="s">
        <v>73</v>
      </c>
      <c r="D3" s="25">
        <v>1</v>
      </c>
      <c r="E3" s="20" t="s">
        <v>161</v>
      </c>
      <c r="F3" s="20" t="s">
        <v>162</v>
      </c>
      <c r="G3" s="21" t="s">
        <v>163</v>
      </c>
      <c r="H3" s="92" t="s">
        <v>8655</v>
      </c>
      <c r="I3" s="29" t="s">
        <v>8654</v>
      </c>
      <c r="J3" s="30" t="s">
        <v>8651</v>
      </c>
      <c r="K3" s="28" t="s">
        <v>8653</v>
      </c>
    </row>
  </sheetData>
  <mergeCells count="1">
    <mergeCell ref="A1:K1"/>
  </mergeCells>
  <phoneticPr fontId="31" type="noConversion"/>
  <conditionalFormatting sqref="D3">
    <cfRule type="cellIs" dxfId="1" priority="2" operator="greaterThan">
      <formula>5</formula>
    </cfRule>
  </conditionalFormatting>
  <conditionalFormatting sqref="F4:F1048576 D3:D1048576">
    <cfRule type="cellIs" dxfId="0" priority="1" operator="greaterThan">
      <formula>6</formula>
    </cfRule>
  </conditionalFormatting>
  <printOptions horizontalCentered="1"/>
  <pageMargins left="0.15748031496063" right="0.15748031496063" top="0.23622047244094499" bottom="0.43307086614173201" header="0.31496062992126" footer="0.31496062992126"/>
  <pageSetup paperSize="9" scale="70" orientation="landscape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02"/>
  <sheetViews>
    <sheetView topLeftCell="A1760" workbookViewId="0">
      <selection activeCell="J1778" sqref="J1778"/>
    </sheetView>
  </sheetViews>
  <sheetFormatPr defaultColWidth="9" defaultRowHeight="11.25"/>
  <cols>
    <col min="1" max="1" width="11.75" style="10" customWidth="1"/>
    <col min="2" max="3" width="11.75" style="10" hidden="1" customWidth="1"/>
    <col min="4" max="5" width="11.75" style="10" customWidth="1"/>
    <col min="6" max="7" width="11.75" style="10" hidden="1" customWidth="1"/>
    <col min="8" max="8" width="29.375" style="10" customWidth="1"/>
    <col min="9" max="9" width="23.25" style="10" customWidth="1"/>
    <col min="10" max="10" width="18.25" style="10" customWidth="1"/>
    <col min="11" max="212" width="8.75" style="10"/>
    <col min="213" max="265" width="11.75" style="10" customWidth="1"/>
    <col min="266" max="468" width="8.75" style="10"/>
    <col min="469" max="521" width="11.75" style="10" customWidth="1"/>
    <col min="522" max="724" width="8.75" style="10"/>
    <col min="725" max="777" width="11.75" style="10" customWidth="1"/>
    <col min="778" max="980" width="8.75" style="10"/>
    <col min="981" max="1033" width="11.75" style="10" customWidth="1"/>
    <col min="1034" max="1236" width="8.75" style="10"/>
    <col min="1237" max="1289" width="11.75" style="10" customWidth="1"/>
    <col min="1290" max="1492" width="8.75" style="10"/>
    <col min="1493" max="1545" width="11.75" style="10" customWidth="1"/>
    <col min="1546" max="1748" width="8.75" style="10"/>
    <col min="1749" max="1801" width="11.75" style="10" customWidth="1"/>
    <col min="1802" max="2004" width="8.75" style="10"/>
    <col min="2005" max="2057" width="11.75" style="10" customWidth="1"/>
    <col min="2058" max="2260" width="8.75" style="10"/>
    <col min="2261" max="2313" width="11.75" style="10" customWidth="1"/>
    <col min="2314" max="2516" width="8.75" style="10"/>
    <col min="2517" max="2569" width="11.75" style="10" customWidth="1"/>
    <col min="2570" max="2772" width="8.75" style="10"/>
    <col min="2773" max="2825" width="11.75" style="10" customWidth="1"/>
    <col min="2826" max="3028" width="8.75" style="10"/>
    <col min="3029" max="3081" width="11.75" style="10" customWidth="1"/>
    <col min="3082" max="3284" width="8.75" style="10"/>
    <col min="3285" max="3337" width="11.75" style="10" customWidth="1"/>
    <col min="3338" max="3540" width="8.75" style="10"/>
    <col min="3541" max="3593" width="11.75" style="10" customWidth="1"/>
    <col min="3594" max="3796" width="8.75" style="10"/>
    <col min="3797" max="3849" width="11.75" style="10" customWidth="1"/>
    <col min="3850" max="4052" width="8.75" style="10"/>
    <col min="4053" max="4105" width="11.75" style="10" customWidth="1"/>
    <col min="4106" max="4308" width="8.75" style="10"/>
    <col min="4309" max="4361" width="11.75" style="10" customWidth="1"/>
    <col min="4362" max="4564" width="8.75" style="10"/>
    <col min="4565" max="4617" width="11.75" style="10" customWidth="1"/>
    <col min="4618" max="4820" width="8.75" style="10"/>
    <col min="4821" max="4873" width="11.75" style="10" customWidth="1"/>
    <col min="4874" max="5076" width="8.75" style="10"/>
    <col min="5077" max="5129" width="11.75" style="10" customWidth="1"/>
    <col min="5130" max="5332" width="8.75" style="10"/>
    <col min="5333" max="5385" width="11.75" style="10" customWidth="1"/>
    <col min="5386" max="5588" width="8.75" style="10"/>
    <col min="5589" max="5641" width="11.75" style="10" customWidth="1"/>
    <col min="5642" max="5844" width="8.75" style="10"/>
    <col min="5845" max="5897" width="11.75" style="10" customWidth="1"/>
    <col min="5898" max="6100" width="8.75" style="10"/>
    <col min="6101" max="6153" width="11.75" style="10" customWidth="1"/>
    <col min="6154" max="6356" width="8.75" style="10"/>
    <col min="6357" max="6409" width="11.75" style="10" customWidth="1"/>
    <col min="6410" max="6612" width="8.75" style="10"/>
    <col min="6613" max="6665" width="11.75" style="10" customWidth="1"/>
    <col min="6666" max="6868" width="8.75" style="10"/>
    <col min="6869" max="6921" width="11.75" style="10" customWidth="1"/>
    <col min="6922" max="7124" width="8.75" style="10"/>
    <col min="7125" max="7177" width="11.75" style="10" customWidth="1"/>
    <col min="7178" max="7380" width="8.75" style="10"/>
    <col min="7381" max="7433" width="11.75" style="10" customWidth="1"/>
    <col min="7434" max="7636" width="8.75" style="10"/>
    <col min="7637" max="7689" width="11.75" style="10" customWidth="1"/>
    <col min="7690" max="7892" width="8.75" style="10"/>
    <col min="7893" max="7945" width="11.75" style="10" customWidth="1"/>
    <col min="7946" max="8148" width="8.75" style="10"/>
    <col min="8149" max="8201" width="11.75" style="10" customWidth="1"/>
    <col min="8202" max="8404" width="8.75" style="10"/>
    <col min="8405" max="8457" width="11.75" style="10" customWidth="1"/>
    <col min="8458" max="8660" width="8.75" style="10"/>
    <col min="8661" max="8713" width="11.75" style="10" customWidth="1"/>
    <col min="8714" max="8916" width="8.75" style="10"/>
    <col min="8917" max="8969" width="11.75" style="10" customWidth="1"/>
    <col min="8970" max="9172" width="8.75" style="10"/>
    <col min="9173" max="9225" width="11.75" style="10" customWidth="1"/>
    <col min="9226" max="9428" width="8.75" style="10"/>
    <col min="9429" max="9481" width="11.75" style="10" customWidth="1"/>
    <col min="9482" max="9684" width="8.75" style="10"/>
    <col min="9685" max="9737" width="11.75" style="10" customWidth="1"/>
    <col min="9738" max="9940" width="8.75" style="10"/>
    <col min="9941" max="9993" width="11.75" style="10" customWidth="1"/>
    <col min="9994" max="10196" width="8.75" style="10"/>
    <col min="10197" max="10249" width="11.75" style="10" customWidth="1"/>
    <col min="10250" max="10452" width="8.75" style="10"/>
    <col min="10453" max="10505" width="11.75" style="10" customWidth="1"/>
    <col min="10506" max="10708" width="8.75" style="10"/>
    <col min="10709" max="10761" width="11.75" style="10" customWidth="1"/>
    <col min="10762" max="10964" width="8.75" style="10"/>
    <col min="10965" max="11017" width="11.75" style="10" customWidth="1"/>
    <col min="11018" max="11220" width="8.75" style="10"/>
    <col min="11221" max="11273" width="11.75" style="10" customWidth="1"/>
    <col min="11274" max="11476" width="8.75" style="10"/>
    <col min="11477" max="11529" width="11.75" style="10" customWidth="1"/>
    <col min="11530" max="11732" width="8.75" style="10"/>
    <col min="11733" max="11785" width="11.75" style="10" customWidth="1"/>
    <col min="11786" max="11988" width="8.75" style="10"/>
    <col min="11989" max="12041" width="11.75" style="10" customWidth="1"/>
    <col min="12042" max="12244" width="8.75" style="10"/>
    <col min="12245" max="12297" width="11.75" style="10" customWidth="1"/>
    <col min="12298" max="12500" width="8.75" style="10"/>
    <col min="12501" max="12553" width="11.75" style="10" customWidth="1"/>
    <col min="12554" max="12756" width="8.75" style="10"/>
    <col min="12757" max="12809" width="11.75" style="10" customWidth="1"/>
    <col min="12810" max="13012" width="8.75" style="10"/>
    <col min="13013" max="13065" width="11.75" style="10" customWidth="1"/>
    <col min="13066" max="13268" width="8.75" style="10"/>
    <col min="13269" max="13321" width="11.75" style="10" customWidth="1"/>
    <col min="13322" max="13524" width="8.75" style="10"/>
    <col min="13525" max="13577" width="11.75" style="10" customWidth="1"/>
    <col min="13578" max="13780" width="8.75" style="10"/>
    <col min="13781" max="13833" width="11.75" style="10" customWidth="1"/>
    <col min="13834" max="14036" width="8.75" style="10"/>
    <col min="14037" max="14089" width="11.75" style="10" customWidth="1"/>
    <col min="14090" max="14292" width="8.75" style="10"/>
    <col min="14293" max="14345" width="11.75" style="10" customWidth="1"/>
    <col min="14346" max="14548" width="8.75" style="10"/>
    <col min="14549" max="14601" width="11.75" style="10" customWidth="1"/>
    <col min="14602" max="14804" width="8.75" style="10"/>
    <col min="14805" max="14857" width="11.75" style="10" customWidth="1"/>
    <col min="14858" max="15060" width="8.75" style="10"/>
    <col min="15061" max="15113" width="11.75" style="10" customWidth="1"/>
    <col min="15114" max="15316" width="8.75" style="10"/>
    <col min="15317" max="15369" width="11.75" style="10" customWidth="1"/>
    <col min="15370" max="15572" width="8.75" style="10"/>
    <col min="15573" max="15625" width="11.75" style="10" customWidth="1"/>
    <col min="15626" max="15828" width="8.75" style="10"/>
    <col min="15829" max="15881" width="11.75" style="10" customWidth="1"/>
    <col min="15882" max="16084" width="8.75" style="10"/>
    <col min="16085" max="16137" width="11.75" style="10" customWidth="1"/>
    <col min="16138" max="16384" width="8.75" style="10"/>
  </cols>
  <sheetData>
    <row r="1" spans="1:10" ht="24" customHeight="1">
      <c r="A1" s="11" t="s">
        <v>164</v>
      </c>
      <c r="B1" s="11" t="s">
        <v>165</v>
      </c>
      <c r="C1" s="11" t="s">
        <v>166</v>
      </c>
      <c r="D1" s="11" t="s">
        <v>167</v>
      </c>
      <c r="E1" s="11" t="s">
        <v>166</v>
      </c>
      <c r="F1" s="11" t="s">
        <v>168</v>
      </c>
      <c r="G1" s="11" t="s">
        <v>169</v>
      </c>
      <c r="H1" s="11" t="s">
        <v>170</v>
      </c>
      <c r="I1" s="11" t="s">
        <v>171</v>
      </c>
      <c r="J1" s="10" t="s">
        <v>172</v>
      </c>
    </row>
    <row r="2" spans="1:10" ht="12.75" customHeight="1">
      <c r="A2" s="12" t="s">
        <v>8</v>
      </c>
      <c r="B2" s="12" t="s">
        <v>173</v>
      </c>
      <c r="C2" s="12" t="s">
        <v>174</v>
      </c>
      <c r="D2" s="12" t="s">
        <v>175</v>
      </c>
      <c r="E2" s="12" t="s">
        <v>174</v>
      </c>
      <c r="F2" s="13">
        <v>12721</v>
      </c>
      <c r="G2" s="13">
        <v>9377.07</v>
      </c>
      <c r="H2" s="12" t="s">
        <v>176</v>
      </c>
      <c r="I2" s="12" t="s">
        <v>177</v>
      </c>
      <c r="J2" s="10" t="str">
        <f>VLOOKUP(E2:E2005,[2]Sheet3!$J$2:$K$2245,2,FALSE)</f>
        <v>13990768893</v>
      </c>
    </row>
    <row r="3" spans="1:10" ht="12.75" customHeight="1">
      <c r="A3" s="12" t="s">
        <v>8</v>
      </c>
      <c r="B3" s="12" t="s">
        <v>173</v>
      </c>
      <c r="C3" s="12" t="s">
        <v>178</v>
      </c>
      <c r="D3" s="12" t="s">
        <v>179</v>
      </c>
      <c r="E3" s="12" t="s">
        <v>178</v>
      </c>
      <c r="F3" s="13">
        <v>13820</v>
      </c>
      <c r="G3" s="13">
        <v>9476.9699999999993</v>
      </c>
      <c r="H3" s="12" t="s">
        <v>180</v>
      </c>
      <c r="I3" s="12" t="s">
        <v>181</v>
      </c>
      <c r="J3" s="10" t="str">
        <f>VLOOKUP(E3:E2006,[2]Sheet3!$J$2:$K$2245,2,FALSE)</f>
        <v>13989185856</v>
      </c>
    </row>
    <row r="4" spans="1:10" ht="12.75" customHeight="1">
      <c r="A4" s="12" t="s">
        <v>8</v>
      </c>
      <c r="B4" s="12" t="s">
        <v>173</v>
      </c>
      <c r="C4" s="12" t="s">
        <v>182</v>
      </c>
      <c r="D4" s="12" t="s">
        <v>183</v>
      </c>
      <c r="E4" s="12" t="s">
        <v>182</v>
      </c>
      <c r="F4" s="13">
        <v>13501</v>
      </c>
      <c r="G4" s="13">
        <v>9329.61</v>
      </c>
      <c r="H4" s="12" t="s">
        <v>184</v>
      </c>
      <c r="I4" s="12" t="s">
        <v>185</v>
      </c>
      <c r="J4" s="10" t="str">
        <f>VLOOKUP(E4:E2007,[2]Sheet3!$J$2:$K$2245,2,FALSE)</f>
        <v>13320765663</v>
      </c>
    </row>
    <row r="5" spans="1:10" ht="12.75" customHeight="1">
      <c r="A5" s="12" t="s">
        <v>8</v>
      </c>
      <c r="B5" s="12" t="s">
        <v>173</v>
      </c>
      <c r="C5" s="12" t="s">
        <v>186</v>
      </c>
      <c r="D5" s="12" t="s">
        <v>187</v>
      </c>
      <c r="E5" s="12" t="s">
        <v>186</v>
      </c>
      <c r="F5" s="13">
        <v>13373</v>
      </c>
      <c r="G5" s="13">
        <v>9230.89</v>
      </c>
      <c r="H5" s="12" t="s">
        <v>188</v>
      </c>
      <c r="I5" s="12" t="s">
        <v>189</v>
      </c>
      <c r="J5" s="10" t="str">
        <f>VLOOKUP(E5:E2008,[2]Sheet3!$J$2:$K$2245,2,FALSE)</f>
        <v>18090559720</v>
      </c>
    </row>
    <row r="6" spans="1:10" ht="12.75" customHeight="1">
      <c r="A6" s="12" t="s">
        <v>8</v>
      </c>
      <c r="B6" s="12" t="s">
        <v>173</v>
      </c>
      <c r="C6" s="12" t="s">
        <v>190</v>
      </c>
      <c r="D6" s="12" t="s">
        <v>191</v>
      </c>
      <c r="E6" s="12" t="s">
        <v>190</v>
      </c>
      <c r="F6" s="13">
        <v>13946</v>
      </c>
      <c r="G6" s="13">
        <v>8727.36</v>
      </c>
      <c r="H6" s="12" t="s">
        <v>192</v>
      </c>
      <c r="I6" s="12" t="s">
        <v>193</v>
      </c>
      <c r="J6" s="10" t="str">
        <f>VLOOKUP(E6:E2009,[2]Sheet3!$J$2:$K$2245,2,FALSE)</f>
        <v>18989195511</v>
      </c>
    </row>
    <row r="7" spans="1:10" ht="12.75" customHeight="1">
      <c r="A7" s="12" t="s">
        <v>8</v>
      </c>
      <c r="B7" s="12" t="s">
        <v>173</v>
      </c>
      <c r="C7" s="12" t="s">
        <v>194</v>
      </c>
      <c r="D7" s="12" t="s">
        <v>195</v>
      </c>
      <c r="E7" s="12" t="s">
        <v>194</v>
      </c>
      <c r="F7" s="13">
        <v>13331</v>
      </c>
      <c r="G7" s="13">
        <v>8063.38</v>
      </c>
      <c r="H7" s="12" t="s">
        <v>196</v>
      </c>
      <c r="I7" s="12" t="s">
        <v>197</v>
      </c>
      <c r="J7" s="10" t="str">
        <f>VLOOKUP(E7:E2010,[2]Sheet3!$J$2:$K$2245,2,FALSE)</f>
        <v>15892772368</v>
      </c>
    </row>
    <row r="8" spans="1:10" ht="12.75" customHeight="1">
      <c r="A8" s="12" t="s">
        <v>8</v>
      </c>
      <c r="B8" s="12" t="s">
        <v>173</v>
      </c>
      <c r="C8" s="12" t="s">
        <v>198</v>
      </c>
      <c r="D8" s="12" t="s">
        <v>199</v>
      </c>
      <c r="E8" s="12" t="s">
        <v>198</v>
      </c>
      <c r="F8" s="13">
        <v>9596</v>
      </c>
      <c r="G8" s="13">
        <v>6409.35</v>
      </c>
      <c r="H8" s="12" t="s">
        <v>200</v>
      </c>
      <c r="I8" s="12" t="s">
        <v>201</v>
      </c>
      <c r="J8" s="10" t="str">
        <f>VLOOKUP(E8:E2011,[2]Sheet3!$J$2:$K$2245,2,FALSE)</f>
        <v>13890889975</v>
      </c>
    </row>
    <row r="9" spans="1:10" ht="12.75" customHeight="1">
      <c r="A9" s="12" t="s">
        <v>8</v>
      </c>
      <c r="B9" s="12" t="s">
        <v>173</v>
      </c>
      <c r="C9" s="12" t="s">
        <v>202</v>
      </c>
      <c r="D9" s="12" t="s">
        <v>203</v>
      </c>
      <c r="E9" s="12" t="s">
        <v>202</v>
      </c>
      <c r="F9" s="13">
        <v>10986</v>
      </c>
      <c r="G9" s="13">
        <v>7917.28</v>
      </c>
      <c r="H9" s="12" t="s">
        <v>204</v>
      </c>
      <c r="I9" s="12" t="s">
        <v>205</v>
      </c>
      <c r="J9" s="10" t="str">
        <f>VLOOKUP(E9:E2012,[2]Sheet3!$J$2:$K$2245,2,FALSE)</f>
        <v>18090589325</v>
      </c>
    </row>
    <row r="10" spans="1:10" ht="12.75" customHeight="1">
      <c r="A10" s="12" t="s">
        <v>8</v>
      </c>
      <c r="B10" s="12" t="s">
        <v>173</v>
      </c>
      <c r="C10" s="12" t="s">
        <v>206</v>
      </c>
      <c r="D10" s="12" t="s">
        <v>207</v>
      </c>
      <c r="E10" s="12" t="s">
        <v>206</v>
      </c>
      <c r="F10" s="13">
        <v>7598</v>
      </c>
      <c r="G10" s="13">
        <v>5292.76</v>
      </c>
      <c r="H10" s="12" t="s">
        <v>208</v>
      </c>
      <c r="I10" s="12" t="s">
        <v>209</v>
      </c>
      <c r="J10" s="10" t="str">
        <f>VLOOKUP(E10:E2013,[2]Sheet3!$J$2:$K$2245,2,FALSE)</f>
        <v>13350637012</v>
      </c>
    </row>
    <row r="11" spans="1:10" ht="12.75" customHeight="1">
      <c r="A11" s="12" t="s">
        <v>8</v>
      </c>
      <c r="B11" s="12" t="s">
        <v>173</v>
      </c>
      <c r="C11" s="12" t="s">
        <v>210</v>
      </c>
      <c r="D11" s="12" t="s">
        <v>211</v>
      </c>
      <c r="E11" s="12" t="s">
        <v>210</v>
      </c>
      <c r="F11" s="13">
        <v>8254</v>
      </c>
      <c r="G11" s="13">
        <v>5570.08</v>
      </c>
      <c r="H11" s="12" t="s">
        <v>212</v>
      </c>
      <c r="I11" s="12" t="s">
        <v>213</v>
      </c>
      <c r="J11" s="10" t="str">
        <f>VLOOKUP(E11:E2014,[2]Sheet3!$J$2:$K$2245,2,FALSE)</f>
        <v>13989191816</v>
      </c>
    </row>
    <row r="12" spans="1:10" ht="12.75" customHeight="1">
      <c r="A12" s="12" t="s">
        <v>8</v>
      </c>
      <c r="B12" s="12" t="s">
        <v>173</v>
      </c>
      <c r="C12" s="12" t="s">
        <v>214</v>
      </c>
      <c r="D12" s="12" t="s">
        <v>215</v>
      </c>
      <c r="E12" s="12" t="s">
        <v>214</v>
      </c>
      <c r="F12" s="13">
        <v>13046</v>
      </c>
      <c r="G12" s="13">
        <v>8564.2099999999991</v>
      </c>
      <c r="H12" s="12" t="s">
        <v>216</v>
      </c>
      <c r="I12" s="12" t="s">
        <v>217</v>
      </c>
      <c r="J12" s="10" t="str">
        <f>VLOOKUP(E12:E2015,[2]Sheet3!$J$2:$K$2245,2,FALSE)</f>
        <v>18990828088</v>
      </c>
    </row>
    <row r="13" spans="1:10" ht="12.75" customHeight="1">
      <c r="A13" s="12" t="s">
        <v>8</v>
      </c>
      <c r="B13" s="12" t="s">
        <v>173</v>
      </c>
      <c r="C13" s="12" t="s">
        <v>218</v>
      </c>
      <c r="D13" s="12" t="s">
        <v>219</v>
      </c>
      <c r="E13" s="12" t="s">
        <v>218</v>
      </c>
      <c r="F13" s="13">
        <v>6892</v>
      </c>
      <c r="G13" s="13">
        <v>4547.18</v>
      </c>
      <c r="H13" s="12" t="s">
        <v>220</v>
      </c>
      <c r="I13" s="12" t="s">
        <v>221</v>
      </c>
      <c r="J13" s="10" t="str">
        <f>VLOOKUP(E13:E2016,[2]Sheet3!$J$2:$K$2245,2,FALSE)</f>
        <v>15328439526</v>
      </c>
    </row>
    <row r="14" spans="1:10" ht="12.75" customHeight="1">
      <c r="A14" s="12" t="s">
        <v>8</v>
      </c>
      <c r="B14" s="12" t="s">
        <v>173</v>
      </c>
      <c r="C14" s="12" t="s">
        <v>222</v>
      </c>
      <c r="D14" s="12" t="s">
        <v>223</v>
      </c>
      <c r="E14" s="12" t="s">
        <v>222</v>
      </c>
      <c r="F14" s="13">
        <v>8873</v>
      </c>
      <c r="G14" s="13">
        <v>6012.08</v>
      </c>
      <c r="H14" s="12" t="s">
        <v>224</v>
      </c>
      <c r="I14" s="12" t="s">
        <v>225</v>
      </c>
      <c r="J14" s="10" t="str">
        <f>VLOOKUP(E14:E2017,[2]Sheet3!$J$2:$K$2245,2,FALSE)</f>
        <v>15183559200</v>
      </c>
    </row>
    <row r="15" spans="1:10" ht="12.75" customHeight="1">
      <c r="A15" s="12" t="s">
        <v>8</v>
      </c>
      <c r="B15" s="12" t="s">
        <v>173</v>
      </c>
      <c r="C15" s="12" t="s">
        <v>226</v>
      </c>
      <c r="D15" s="12" t="s">
        <v>227</v>
      </c>
      <c r="E15" s="12" t="s">
        <v>226</v>
      </c>
      <c r="F15" s="13">
        <v>8216</v>
      </c>
      <c r="G15" s="13">
        <v>5501.62</v>
      </c>
      <c r="H15" s="12" t="s">
        <v>228</v>
      </c>
      <c r="I15" s="12" t="s">
        <v>229</v>
      </c>
      <c r="J15" s="10" t="str">
        <f>VLOOKUP(E15:E2018,[2]Sheet3!$J$2:$K$2245,2,FALSE)</f>
        <v>13990874553</v>
      </c>
    </row>
    <row r="16" spans="1:10" ht="12.75" customHeight="1">
      <c r="A16" s="12" t="s">
        <v>8</v>
      </c>
      <c r="B16" s="12" t="s">
        <v>173</v>
      </c>
      <c r="C16" s="12" t="s">
        <v>230</v>
      </c>
      <c r="D16" s="12" t="s">
        <v>231</v>
      </c>
      <c r="E16" s="12" t="s">
        <v>230</v>
      </c>
      <c r="F16" s="13">
        <v>12942</v>
      </c>
      <c r="G16" s="13">
        <v>8339.18</v>
      </c>
      <c r="H16" s="12" t="s">
        <v>232</v>
      </c>
      <c r="I16" s="12" t="s">
        <v>233</v>
      </c>
      <c r="J16" s="10" t="str">
        <f>VLOOKUP(E16:E2019,[2]Sheet3!$J$2:$K$2245,2,FALSE)</f>
        <v>18980310821</v>
      </c>
    </row>
    <row r="17" spans="1:10" ht="12.75" customHeight="1">
      <c r="A17" s="12" t="s">
        <v>8</v>
      </c>
      <c r="B17" s="12" t="s">
        <v>173</v>
      </c>
      <c r="C17" s="12" t="s">
        <v>234</v>
      </c>
      <c r="D17" s="12" t="s">
        <v>235</v>
      </c>
      <c r="E17" s="12" t="s">
        <v>234</v>
      </c>
      <c r="F17" s="13">
        <v>8216</v>
      </c>
      <c r="G17" s="13">
        <v>5631.25</v>
      </c>
      <c r="H17" s="12" t="s">
        <v>236</v>
      </c>
      <c r="I17" s="12" t="s">
        <v>237</v>
      </c>
      <c r="J17" s="10" t="str">
        <f>VLOOKUP(E17:E2020,[2]Sheet3!$J$2:$K$2245,2,FALSE)</f>
        <v>13890828522</v>
      </c>
    </row>
    <row r="18" spans="1:10" ht="12.75" customHeight="1">
      <c r="A18" s="12" t="s">
        <v>8</v>
      </c>
      <c r="B18" s="12" t="s">
        <v>173</v>
      </c>
      <c r="C18" s="12" t="s">
        <v>238</v>
      </c>
      <c r="D18" s="12" t="s">
        <v>239</v>
      </c>
      <c r="E18" s="12" t="s">
        <v>238</v>
      </c>
      <c r="F18" s="13">
        <v>9022</v>
      </c>
      <c r="G18" s="13">
        <v>6134.02</v>
      </c>
      <c r="H18" s="12" t="s">
        <v>240</v>
      </c>
      <c r="I18" s="12" t="s">
        <v>241</v>
      </c>
      <c r="J18" s="10" t="str">
        <f>VLOOKUP(E18:E2021,[2]Sheet3!$J$2:$K$2245,2,FALSE)</f>
        <v>13989198622</v>
      </c>
    </row>
    <row r="19" spans="1:10" ht="12.75" customHeight="1">
      <c r="A19" s="12" t="s">
        <v>8</v>
      </c>
      <c r="B19" s="12" t="s">
        <v>173</v>
      </c>
      <c r="C19" s="12" t="s">
        <v>242</v>
      </c>
      <c r="D19" s="12" t="s">
        <v>243</v>
      </c>
      <c r="E19" s="12" t="s">
        <v>242</v>
      </c>
      <c r="F19" s="13">
        <v>9172</v>
      </c>
      <c r="G19" s="13">
        <v>6758.39</v>
      </c>
      <c r="H19" s="12" t="s">
        <v>244</v>
      </c>
      <c r="I19" s="12" t="s">
        <v>245</v>
      </c>
      <c r="J19" s="10" t="str">
        <f>VLOOKUP(E19:E2022,[2]Sheet3!$J$2:$K$2245,2,FALSE)</f>
        <v>13990730760</v>
      </c>
    </row>
    <row r="20" spans="1:10" ht="12.75" customHeight="1">
      <c r="A20" s="12" t="s">
        <v>8</v>
      </c>
      <c r="B20" s="12" t="s">
        <v>173</v>
      </c>
      <c r="C20" s="12" t="s">
        <v>246</v>
      </c>
      <c r="D20" s="12" t="s">
        <v>247</v>
      </c>
      <c r="E20" s="12" t="s">
        <v>246</v>
      </c>
      <c r="F20" s="13">
        <v>9970</v>
      </c>
      <c r="G20" s="13">
        <v>6208.68</v>
      </c>
      <c r="H20" s="12" t="s">
        <v>248</v>
      </c>
      <c r="I20" s="12" t="s">
        <v>249</v>
      </c>
      <c r="J20" s="10" t="str">
        <f>VLOOKUP(E20:E2023,[2]Sheet3!$J$2:$K$2245,2,FALSE)</f>
        <v>13990712577</v>
      </c>
    </row>
    <row r="21" spans="1:10" ht="12.75" customHeight="1">
      <c r="A21" s="12" t="s">
        <v>8</v>
      </c>
      <c r="B21" s="12" t="s">
        <v>173</v>
      </c>
      <c r="C21" s="12" t="s">
        <v>250</v>
      </c>
      <c r="D21" s="12" t="s">
        <v>251</v>
      </c>
      <c r="E21" s="12" t="s">
        <v>250</v>
      </c>
      <c r="F21" s="13">
        <v>12242</v>
      </c>
      <c r="G21" s="13">
        <v>6904.55</v>
      </c>
      <c r="H21" s="12" t="s">
        <v>252</v>
      </c>
      <c r="I21" s="12" t="s">
        <v>253</v>
      </c>
      <c r="J21" s="10" t="str">
        <f>VLOOKUP(E21:E2024,[2]Sheet3!$J$2:$K$2245,2,FALSE)</f>
        <v>13890842030</v>
      </c>
    </row>
    <row r="22" spans="1:10" ht="12.75" customHeight="1">
      <c r="A22" s="12" t="s">
        <v>8</v>
      </c>
      <c r="B22" s="12" t="s">
        <v>173</v>
      </c>
      <c r="C22" s="12" t="s">
        <v>254</v>
      </c>
      <c r="D22" s="12" t="s">
        <v>255</v>
      </c>
      <c r="E22" s="12" t="s">
        <v>254</v>
      </c>
      <c r="F22" s="13">
        <v>7064</v>
      </c>
      <c r="G22" s="13">
        <v>4388.59</v>
      </c>
      <c r="H22" s="12" t="s">
        <v>256</v>
      </c>
      <c r="I22" s="12" t="s">
        <v>257</v>
      </c>
      <c r="J22" s="10" t="str">
        <f>VLOOKUP(E22:E2025,[2]Sheet3!$J$2:$K$2245,2,FALSE)</f>
        <v>18990888224</v>
      </c>
    </row>
    <row r="23" spans="1:10" ht="12.75" customHeight="1">
      <c r="A23" s="12" t="s">
        <v>8</v>
      </c>
      <c r="B23" s="12" t="s">
        <v>173</v>
      </c>
      <c r="C23" s="12" t="s">
        <v>258</v>
      </c>
      <c r="D23" s="12" t="s">
        <v>259</v>
      </c>
      <c r="E23" s="12" t="s">
        <v>258</v>
      </c>
      <c r="F23" s="13">
        <v>6408</v>
      </c>
      <c r="G23" s="13">
        <v>4269.59</v>
      </c>
      <c r="H23" s="12" t="s">
        <v>260</v>
      </c>
      <c r="I23" s="12" t="s">
        <v>261</v>
      </c>
      <c r="J23" s="10" t="str">
        <f>VLOOKUP(E23:E2026,[2]Sheet3!$J$2:$K$2245,2,FALSE)</f>
        <v>18282010842</v>
      </c>
    </row>
    <row r="24" spans="1:10" ht="12.75" customHeight="1">
      <c r="A24" s="12" t="s">
        <v>8</v>
      </c>
      <c r="B24" s="12" t="s">
        <v>173</v>
      </c>
      <c r="C24" s="12" t="s">
        <v>262</v>
      </c>
      <c r="D24" s="12" t="s">
        <v>263</v>
      </c>
      <c r="E24" s="12" t="s">
        <v>262</v>
      </c>
      <c r="F24" s="13">
        <v>6438</v>
      </c>
      <c r="G24" s="13">
        <v>4002.81</v>
      </c>
      <c r="H24" s="12" t="s">
        <v>264</v>
      </c>
      <c r="I24" s="12" t="s">
        <v>265</v>
      </c>
      <c r="J24" s="10" t="str">
        <f>VLOOKUP(E24:E2027,[2]Sheet3!$J$2:$K$2245,2,FALSE)</f>
        <v>18681756829</v>
      </c>
    </row>
    <row r="25" spans="1:10" ht="12.75" customHeight="1">
      <c r="A25" s="12" t="s">
        <v>8</v>
      </c>
      <c r="B25" s="12" t="s">
        <v>173</v>
      </c>
      <c r="C25" s="12" t="s">
        <v>266</v>
      </c>
      <c r="D25" s="12" t="s">
        <v>267</v>
      </c>
      <c r="E25" s="12" t="s">
        <v>266</v>
      </c>
      <c r="F25" s="13">
        <v>9052</v>
      </c>
      <c r="G25" s="13">
        <v>3883.33</v>
      </c>
      <c r="H25" s="12" t="s">
        <v>268</v>
      </c>
      <c r="I25" s="12" t="s">
        <v>269</v>
      </c>
      <c r="J25" s="10" t="str">
        <f>VLOOKUP(E25:E2028,[2]Sheet3!$J$2:$K$2245,2,FALSE)</f>
        <v>18381779508</v>
      </c>
    </row>
    <row r="26" spans="1:10" ht="12.75" customHeight="1">
      <c r="A26" s="12" t="s">
        <v>8</v>
      </c>
      <c r="B26" s="12" t="s">
        <v>173</v>
      </c>
      <c r="C26" s="12" t="s">
        <v>270</v>
      </c>
      <c r="D26" s="12" t="s">
        <v>271</v>
      </c>
      <c r="E26" s="12" t="s">
        <v>270</v>
      </c>
      <c r="F26" s="13">
        <v>5700</v>
      </c>
      <c r="G26" s="13">
        <v>3807.4</v>
      </c>
      <c r="H26" s="12" t="s">
        <v>272</v>
      </c>
      <c r="I26" s="12" t="s">
        <v>273</v>
      </c>
      <c r="J26" s="10" t="str">
        <f>VLOOKUP(E26:E2029,[2]Sheet3!$J$2:$K$2245,2,FALSE)</f>
        <v>15984856886</v>
      </c>
    </row>
    <row r="27" spans="1:10" ht="12.75" customHeight="1">
      <c r="A27" s="12" t="s">
        <v>8</v>
      </c>
      <c r="B27" s="12" t="s">
        <v>173</v>
      </c>
      <c r="C27" s="12" t="s">
        <v>274</v>
      </c>
      <c r="D27" s="12" t="s">
        <v>275</v>
      </c>
      <c r="E27" s="12" t="s">
        <v>274</v>
      </c>
      <c r="F27" s="13">
        <v>8667</v>
      </c>
      <c r="G27" s="13">
        <v>6955.48</v>
      </c>
      <c r="H27" s="12" t="s">
        <v>276</v>
      </c>
      <c r="I27" s="12" t="s">
        <v>277</v>
      </c>
      <c r="J27" s="10" t="str">
        <f>VLOOKUP(E27:E2030,[2]Sheet3!$J$2:$K$2245,2,FALSE)</f>
        <v>15625061485</v>
      </c>
    </row>
    <row r="28" spans="1:10" ht="12.75" customHeight="1">
      <c r="A28" s="12" t="s">
        <v>8</v>
      </c>
      <c r="B28" s="12" t="s">
        <v>173</v>
      </c>
      <c r="C28" s="12" t="s">
        <v>278</v>
      </c>
      <c r="D28" s="12" t="s">
        <v>279</v>
      </c>
      <c r="E28" s="12" t="s">
        <v>278</v>
      </c>
      <c r="F28" s="13">
        <v>10833</v>
      </c>
      <c r="G28" s="13">
        <v>7757.82</v>
      </c>
      <c r="H28" s="12" t="s">
        <v>280</v>
      </c>
      <c r="I28" s="12" t="s">
        <v>281</v>
      </c>
      <c r="J28" s="10" t="str">
        <f>VLOOKUP(E28:E2031,[2]Sheet3!$J$2:$K$2245,2,FALSE)</f>
        <v>139-1189-9455</v>
      </c>
    </row>
    <row r="29" spans="1:10" ht="12.75" customHeight="1">
      <c r="A29" s="12" t="s">
        <v>8</v>
      </c>
      <c r="B29" s="12" t="s">
        <v>173</v>
      </c>
      <c r="C29" s="12" t="s">
        <v>282</v>
      </c>
      <c r="D29" s="12" t="s">
        <v>283</v>
      </c>
      <c r="E29" s="12" t="s">
        <v>282</v>
      </c>
      <c r="F29" s="13">
        <v>10120</v>
      </c>
      <c r="G29" s="13">
        <v>7458.77</v>
      </c>
      <c r="H29" s="12" t="s">
        <v>284</v>
      </c>
      <c r="I29" s="12" t="s">
        <v>285</v>
      </c>
      <c r="J29" s="10" t="str">
        <f>VLOOKUP(E29:E2032,[2]Sheet3!$J$2:$K$2245,2,FALSE)</f>
        <v>13696001419</v>
      </c>
    </row>
    <row r="30" spans="1:10" ht="12.75" customHeight="1">
      <c r="A30" s="12" t="s">
        <v>8</v>
      </c>
      <c r="B30" s="12" t="s">
        <v>173</v>
      </c>
      <c r="C30" s="12" t="s">
        <v>286</v>
      </c>
      <c r="D30" s="12" t="s">
        <v>287</v>
      </c>
      <c r="E30" s="12" t="s">
        <v>286</v>
      </c>
      <c r="F30" s="13">
        <v>12674</v>
      </c>
      <c r="G30" s="13">
        <v>8727.48</v>
      </c>
      <c r="H30" s="12" t="s">
        <v>288</v>
      </c>
      <c r="I30" s="12" t="s">
        <v>289</v>
      </c>
      <c r="J30" s="10" t="str">
        <f>VLOOKUP(E30:E2033,[2]Sheet3!$J$2:$K$2245,2,FALSE)</f>
        <v>13890884021</v>
      </c>
    </row>
    <row r="31" spans="1:10" ht="12.75" customHeight="1">
      <c r="A31" s="12" t="s">
        <v>8</v>
      </c>
      <c r="B31" s="12" t="s">
        <v>173</v>
      </c>
      <c r="C31" s="12" t="s">
        <v>290</v>
      </c>
      <c r="D31" s="12" t="s">
        <v>291</v>
      </c>
      <c r="E31" s="12" t="s">
        <v>290</v>
      </c>
      <c r="F31" s="13">
        <v>3892</v>
      </c>
      <c r="G31" s="13">
        <v>0</v>
      </c>
      <c r="H31" s="12" t="s">
        <v>292</v>
      </c>
      <c r="I31" s="12" t="s">
        <v>293</v>
      </c>
      <c r="J31" s="10" t="str">
        <f>VLOOKUP(E31:E2034,[2]Sheet3!$J$2:$K$2245,2,FALSE)</f>
        <v>18628110399</v>
      </c>
    </row>
    <row r="32" spans="1:10" ht="12.75" customHeight="1">
      <c r="A32" s="12" t="s">
        <v>8</v>
      </c>
      <c r="B32" s="12" t="s">
        <v>173</v>
      </c>
      <c r="C32" s="12" t="s">
        <v>294</v>
      </c>
      <c r="D32" s="12" t="s">
        <v>295</v>
      </c>
      <c r="E32" s="12" t="s">
        <v>294</v>
      </c>
      <c r="F32" s="13">
        <v>7014</v>
      </c>
      <c r="G32" s="13">
        <v>4807.37</v>
      </c>
      <c r="H32" s="12" t="s">
        <v>296</v>
      </c>
      <c r="I32" s="12" t="s">
        <v>297</v>
      </c>
      <c r="J32" s="10">
        <v>13989187899</v>
      </c>
    </row>
    <row r="33" spans="1:10" ht="12.75" customHeight="1">
      <c r="A33" s="12" t="s">
        <v>8</v>
      </c>
      <c r="B33" s="12" t="s">
        <v>173</v>
      </c>
      <c r="C33" s="12" t="s">
        <v>298</v>
      </c>
      <c r="D33" s="12" t="s">
        <v>299</v>
      </c>
      <c r="E33" s="12" t="s">
        <v>298</v>
      </c>
      <c r="F33" s="13">
        <v>16026</v>
      </c>
      <c r="G33" s="13">
        <v>10643.61</v>
      </c>
      <c r="H33" s="12" t="s">
        <v>300</v>
      </c>
      <c r="I33" s="12" t="s">
        <v>301</v>
      </c>
      <c r="J33" s="10" t="str">
        <f>VLOOKUP(E33:E2036,[2]Sheet3!$J$2:$K$2245,2,FALSE)</f>
        <v>13990709099</v>
      </c>
    </row>
    <row r="34" spans="1:10" ht="12.75" customHeight="1">
      <c r="A34" s="12" t="s">
        <v>8</v>
      </c>
      <c r="B34" s="12" t="s">
        <v>173</v>
      </c>
      <c r="C34" s="12" t="s">
        <v>302</v>
      </c>
      <c r="D34" s="12" t="s">
        <v>303</v>
      </c>
      <c r="E34" s="12" t="s">
        <v>302</v>
      </c>
      <c r="F34" s="13">
        <v>10242</v>
      </c>
      <c r="G34" s="13">
        <v>3412.49</v>
      </c>
      <c r="H34" s="12" t="s">
        <v>304</v>
      </c>
      <c r="I34" s="12" t="s">
        <v>305</v>
      </c>
      <c r="J34" s="10" t="str">
        <f>VLOOKUP(E34:E2037,[2]Sheet3!$J$2:$K$2245,2,FALSE)</f>
        <v>18081551776</v>
      </c>
    </row>
    <row r="35" spans="1:10" ht="12.75" customHeight="1">
      <c r="A35" s="12" t="s">
        <v>8</v>
      </c>
      <c r="B35" s="12" t="s">
        <v>173</v>
      </c>
      <c r="C35" s="12" t="s">
        <v>306</v>
      </c>
      <c r="D35" s="12" t="s">
        <v>307</v>
      </c>
      <c r="E35" s="12" t="s">
        <v>306</v>
      </c>
      <c r="F35" s="13">
        <v>9372</v>
      </c>
      <c r="G35" s="13">
        <v>5127.3</v>
      </c>
      <c r="H35" s="12" t="s">
        <v>308</v>
      </c>
      <c r="I35" s="12" t="s">
        <v>309</v>
      </c>
      <c r="J35" s="10" t="str">
        <f>VLOOKUP(E35:E2038,[2]Sheet3!$J$2:$K$2245,2,FALSE)</f>
        <v>13518289678</v>
      </c>
    </row>
    <row r="36" spans="1:10" ht="12.75" customHeight="1">
      <c r="A36" s="12" t="s">
        <v>8</v>
      </c>
      <c r="B36" s="12" t="s">
        <v>173</v>
      </c>
      <c r="C36" s="12" t="s">
        <v>310</v>
      </c>
      <c r="D36" s="12" t="s">
        <v>311</v>
      </c>
      <c r="E36" s="12" t="s">
        <v>310</v>
      </c>
      <c r="F36" s="13">
        <v>9172</v>
      </c>
      <c r="G36" s="13">
        <v>5836.9</v>
      </c>
      <c r="H36" s="12" t="s">
        <v>312</v>
      </c>
      <c r="I36" s="12" t="s">
        <v>313</v>
      </c>
      <c r="J36" s="10" t="str">
        <f>VLOOKUP(E36:E2039,[2]Sheet3!$J$2:$K$2245,2,FALSE)</f>
        <v>13688236181</v>
      </c>
    </row>
    <row r="37" spans="1:10" ht="12.75" customHeight="1">
      <c r="A37" s="12" t="s">
        <v>8</v>
      </c>
      <c r="B37" s="12" t="s">
        <v>173</v>
      </c>
      <c r="C37" s="12" t="s">
        <v>314</v>
      </c>
      <c r="D37" s="12" t="s">
        <v>315</v>
      </c>
      <c r="E37" s="12" t="s">
        <v>314</v>
      </c>
      <c r="F37" s="13">
        <v>8940</v>
      </c>
      <c r="G37" s="13">
        <v>6017.12</v>
      </c>
      <c r="H37" s="12" t="s">
        <v>316</v>
      </c>
      <c r="I37" s="12" t="s">
        <v>317</v>
      </c>
      <c r="J37" s="10" t="str">
        <f>VLOOKUP(E37:E2040,[2]Sheet3!$J$2:$K$2245,2,FALSE)</f>
        <v>18980082502</v>
      </c>
    </row>
    <row r="38" spans="1:10" ht="12.75" customHeight="1">
      <c r="A38" s="12" t="s">
        <v>8</v>
      </c>
      <c r="B38" s="12" t="s">
        <v>173</v>
      </c>
      <c r="C38" s="12" t="s">
        <v>318</v>
      </c>
      <c r="D38" s="12" t="s">
        <v>319</v>
      </c>
      <c r="E38" s="12" t="s">
        <v>318</v>
      </c>
      <c r="F38" s="13">
        <v>7680</v>
      </c>
      <c r="G38" s="13">
        <v>5240.58</v>
      </c>
      <c r="H38" s="12" t="s">
        <v>320</v>
      </c>
      <c r="I38" s="12" t="s">
        <v>321</v>
      </c>
      <c r="J38" s="10" t="str">
        <f>VLOOKUP(E38:E2041,[2]Sheet3!$J$2:$K$2245,2,FALSE)</f>
        <v>13619050123</v>
      </c>
    </row>
    <row r="39" spans="1:10" ht="12.75" customHeight="1">
      <c r="A39" s="12" t="s">
        <v>8</v>
      </c>
      <c r="B39" s="12" t="s">
        <v>173</v>
      </c>
      <c r="C39" s="12" t="s">
        <v>322</v>
      </c>
      <c r="D39" s="12" t="s">
        <v>323</v>
      </c>
      <c r="E39" s="12" t="s">
        <v>322</v>
      </c>
      <c r="F39" s="13">
        <v>9454</v>
      </c>
      <c r="G39" s="13">
        <v>5720.51</v>
      </c>
      <c r="H39" s="12" t="s">
        <v>324</v>
      </c>
      <c r="I39" s="12" t="s">
        <v>325</v>
      </c>
      <c r="J39" s="10" t="str">
        <f>VLOOKUP(E39:E2042,[2]Sheet3!$J$2:$K$2245,2,FALSE)</f>
        <v>18980997860</v>
      </c>
    </row>
    <row r="40" spans="1:10" ht="12.75" customHeight="1">
      <c r="A40" s="12" t="s">
        <v>8</v>
      </c>
      <c r="B40" s="12" t="s">
        <v>173</v>
      </c>
      <c r="C40" s="12" t="s">
        <v>326</v>
      </c>
      <c r="D40" s="12" t="s">
        <v>327</v>
      </c>
      <c r="E40" s="12" t="s">
        <v>326</v>
      </c>
      <c r="F40" s="13">
        <v>7762</v>
      </c>
      <c r="G40" s="13">
        <v>5079.6099999999997</v>
      </c>
      <c r="H40" s="12" t="s">
        <v>328</v>
      </c>
      <c r="I40" s="12" t="s">
        <v>329</v>
      </c>
      <c r="J40" s="10" t="str">
        <f>VLOOKUP(E40:E2043,[2]Sheet3!$J$2:$K$2245,2,FALSE)</f>
        <v>13890869842</v>
      </c>
    </row>
    <row r="41" spans="1:10" ht="12.75" customHeight="1">
      <c r="A41" s="12" t="s">
        <v>8</v>
      </c>
      <c r="B41" s="12" t="s">
        <v>173</v>
      </c>
      <c r="C41" s="12" t="s">
        <v>330</v>
      </c>
      <c r="D41" s="12" t="s">
        <v>331</v>
      </c>
      <c r="E41" s="12" t="s">
        <v>330</v>
      </c>
      <c r="F41" s="13">
        <v>9806</v>
      </c>
      <c r="G41" s="13">
        <v>6802.82</v>
      </c>
      <c r="H41" s="12" t="s">
        <v>332</v>
      </c>
      <c r="I41" s="12" t="s">
        <v>333</v>
      </c>
      <c r="J41" s="10" t="str">
        <f>VLOOKUP(E41:E2044,[2]Sheet3!$J$2:$K$2245,2,FALSE)</f>
        <v>15181719578</v>
      </c>
    </row>
    <row r="42" spans="1:10" ht="12.75" customHeight="1">
      <c r="A42" s="12" t="s">
        <v>8</v>
      </c>
      <c r="B42" s="12" t="s">
        <v>173</v>
      </c>
      <c r="C42" s="12" t="s">
        <v>334</v>
      </c>
      <c r="D42" s="12" t="s">
        <v>335</v>
      </c>
      <c r="E42" s="12" t="s">
        <v>334</v>
      </c>
      <c r="F42" s="13">
        <v>9732</v>
      </c>
      <c r="G42" s="13">
        <v>5954.51</v>
      </c>
      <c r="H42" s="12" t="s">
        <v>336</v>
      </c>
      <c r="I42" s="12" t="s">
        <v>337</v>
      </c>
      <c r="J42" s="10" t="str">
        <f>VLOOKUP(E42:E2045,[2]Sheet3!$J$2:$K$2245,2,FALSE)</f>
        <v>13699662651</v>
      </c>
    </row>
    <row r="43" spans="1:10" ht="12.75" customHeight="1">
      <c r="A43" s="12" t="s">
        <v>8</v>
      </c>
      <c r="B43" s="12" t="s">
        <v>173</v>
      </c>
      <c r="C43" s="12" t="s">
        <v>338</v>
      </c>
      <c r="D43" s="12" t="s">
        <v>339</v>
      </c>
      <c r="E43" s="12" t="s">
        <v>338</v>
      </c>
      <c r="F43" s="13">
        <v>16867</v>
      </c>
      <c r="G43" s="13">
        <v>10868.96</v>
      </c>
      <c r="H43" s="12" t="s">
        <v>340</v>
      </c>
      <c r="I43" s="12" t="s">
        <v>341</v>
      </c>
      <c r="J43" s="10" t="str">
        <f>VLOOKUP(E43:E2046,[2]Sheet3!$J$2:$K$2245,2,FALSE)</f>
        <v>13890831738</v>
      </c>
    </row>
    <row r="44" spans="1:10" ht="12.75" customHeight="1">
      <c r="A44" s="12" t="s">
        <v>8</v>
      </c>
      <c r="B44" s="12" t="s">
        <v>173</v>
      </c>
      <c r="C44" s="12" t="s">
        <v>342</v>
      </c>
      <c r="D44" s="12" t="s">
        <v>343</v>
      </c>
      <c r="E44" s="12" t="s">
        <v>342</v>
      </c>
      <c r="F44" s="13">
        <v>5600</v>
      </c>
      <c r="G44" s="13">
        <v>3885.18</v>
      </c>
      <c r="H44" s="12" t="s">
        <v>344</v>
      </c>
      <c r="I44" s="12" t="s">
        <v>345</v>
      </c>
      <c r="J44" s="10" t="str">
        <f>VLOOKUP(E44:E2047,[2]Sheet3!$J$2:$K$2245,2,FALSE)</f>
        <v>15196797583</v>
      </c>
    </row>
    <row r="45" spans="1:10" ht="12.75" customHeight="1">
      <c r="A45" s="12" t="s">
        <v>8</v>
      </c>
      <c r="B45" s="12" t="s">
        <v>173</v>
      </c>
      <c r="C45" s="12" t="s">
        <v>346</v>
      </c>
      <c r="D45" s="12" t="s">
        <v>347</v>
      </c>
      <c r="E45" s="12" t="s">
        <v>346</v>
      </c>
      <c r="F45" s="13">
        <v>5646</v>
      </c>
      <c r="G45" s="13">
        <v>3195.99</v>
      </c>
      <c r="H45" s="12" t="s">
        <v>348</v>
      </c>
      <c r="I45" s="12" t="s">
        <v>349</v>
      </c>
      <c r="J45" s="10" t="str">
        <f>VLOOKUP(E45:E2048,[2]Sheet3!$J$2:$K$2245,2,FALSE)</f>
        <v>13890809895</v>
      </c>
    </row>
    <row r="46" spans="1:10" ht="12.75" customHeight="1">
      <c r="A46" s="12" t="s">
        <v>8</v>
      </c>
      <c r="B46" s="12" t="s">
        <v>173</v>
      </c>
      <c r="C46" s="12" t="s">
        <v>350</v>
      </c>
      <c r="D46" s="12" t="s">
        <v>351</v>
      </c>
      <c r="E46" s="12" t="s">
        <v>350</v>
      </c>
      <c r="F46" s="13">
        <v>4938</v>
      </c>
      <c r="G46" s="13">
        <v>2875.15</v>
      </c>
      <c r="H46" s="12" t="s">
        <v>352</v>
      </c>
      <c r="I46" s="12" t="s">
        <v>353</v>
      </c>
      <c r="J46" s="10" t="str">
        <f>VLOOKUP(E46:E2049,[2]Sheet3!$J$2:$K$2245,2,FALSE)</f>
        <v>13795990636</v>
      </c>
    </row>
    <row r="47" spans="1:10" ht="12.75" customHeight="1">
      <c r="A47" s="12" t="s">
        <v>11</v>
      </c>
      <c r="B47" s="12" t="s">
        <v>354</v>
      </c>
      <c r="C47" s="12" t="s">
        <v>355</v>
      </c>
      <c r="D47" s="12" t="s">
        <v>356</v>
      </c>
      <c r="E47" s="12" t="s">
        <v>355</v>
      </c>
      <c r="F47" s="13">
        <v>8650</v>
      </c>
      <c r="G47" s="13">
        <v>5452.77</v>
      </c>
      <c r="H47" s="12" t="s">
        <v>357</v>
      </c>
      <c r="I47" s="12" t="s">
        <v>358</v>
      </c>
      <c r="J47" s="10" t="str">
        <f>VLOOKUP(E47:E2050,[2]Sheet3!$J$2:$K$2245,2,FALSE)</f>
        <v>13890713588</v>
      </c>
    </row>
    <row r="48" spans="1:10" ht="12.75" customHeight="1">
      <c r="A48" s="12" t="s">
        <v>11</v>
      </c>
      <c r="B48" s="12" t="s">
        <v>354</v>
      </c>
      <c r="C48" s="12" t="s">
        <v>359</v>
      </c>
      <c r="D48" s="12" t="s">
        <v>360</v>
      </c>
      <c r="E48" s="12" t="s">
        <v>359</v>
      </c>
      <c r="F48" s="13">
        <v>16928</v>
      </c>
      <c r="G48" s="13">
        <v>10683.45</v>
      </c>
      <c r="H48" s="12" t="s">
        <v>361</v>
      </c>
      <c r="I48" s="12" t="s">
        <v>362</v>
      </c>
      <c r="J48" s="10" t="str">
        <f>VLOOKUP(E48:E2051,[2]Sheet3!$J$2:$K$2245,2,FALSE)</f>
        <v>13518281212</v>
      </c>
    </row>
    <row r="49" spans="1:10" ht="12.75" customHeight="1">
      <c r="A49" s="12" t="s">
        <v>11</v>
      </c>
      <c r="B49" s="12" t="s">
        <v>354</v>
      </c>
      <c r="C49" s="12" t="s">
        <v>363</v>
      </c>
      <c r="D49" s="12" t="s">
        <v>364</v>
      </c>
      <c r="E49" s="12" t="s">
        <v>363</v>
      </c>
      <c r="F49" s="13">
        <v>13562</v>
      </c>
      <c r="G49" s="13">
        <v>8777.82</v>
      </c>
      <c r="H49" s="12" t="s">
        <v>365</v>
      </c>
      <c r="I49" s="12" t="s">
        <v>366</v>
      </c>
      <c r="J49" s="10" t="str">
        <f>VLOOKUP(E49:E2052,[2]Sheet3!$J$2:$K$2245,2,FALSE)</f>
        <v>15775865777</v>
      </c>
    </row>
    <row r="50" spans="1:10" ht="12.75" customHeight="1">
      <c r="A50" s="12" t="s">
        <v>11</v>
      </c>
      <c r="B50" s="12" t="s">
        <v>354</v>
      </c>
      <c r="C50" s="12" t="s">
        <v>367</v>
      </c>
      <c r="D50" s="12" t="s">
        <v>368</v>
      </c>
      <c r="E50" s="12" t="s">
        <v>367</v>
      </c>
      <c r="F50" s="13">
        <v>15221</v>
      </c>
      <c r="G50" s="13">
        <v>10215.799999999999</v>
      </c>
      <c r="H50" s="12" t="s">
        <v>369</v>
      </c>
      <c r="I50" s="12" t="s">
        <v>370</v>
      </c>
      <c r="J50" s="10" t="str">
        <f>VLOOKUP(E50:E2053,[2]Sheet3!$J$2:$K$2245,2,FALSE)</f>
        <v>18908206655</v>
      </c>
    </row>
    <row r="51" spans="1:10" ht="12.75" customHeight="1">
      <c r="A51" s="12" t="s">
        <v>11</v>
      </c>
      <c r="B51" s="12" t="s">
        <v>354</v>
      </c>
      <c r="C51" s="12" t="s">
        <v>371</v>
      </c>
      <c r="D51" s="12" t="s">
        <v>372</v>
      </c>
      <c r="E51" s="12" t="s">
        <v>371</v>
      </c>
      <c r="F51" s="13">
        <v>9975</v>
      </c>
      <c r="G51" s="13">
        <v>5809.4</v>
      </c>
      <c r="H51" s="12" t="s">
        <v>373</v>
      </c>
      <c r="I51" s="12" t="s">
        <v>374</v>
      </c>
      <c r="J51" s="10" t="str">
        <f>VLOOKUP(E51:E2054,[2]Sheet3!$J$2:$K$2245,2,FALSE)</f>
        <v>13990888435</v>
      </c>
    </row>
    <row r="52" spans="1:10" ht="12.75" customHeight="1">
      <c r="A52" s="12" t="s">
        <v>11</v>
      </c>
      <c r="B52" s="12" t="s">
        <v>354</v>
      </c>
      <c r="C52" s="12" t="s">
        <v>375</v>
      </c>
      <c r="D52" s="12" t="s">
        <v>376</v>
      </c>
      <c r="E52" s="12" t="s">
        <v>375</v>
      </c>
      <c r="F52" s="13">
        <v>11500</v>
      </c>
      <c r="G52" s="13">
        <v>6829.09</v>
      </c>
      <c r="H52" s="12" t="s">
        <v>377</v>
      </c>
      <c r="I52" s="12" t="s">
        <v>378</v>
      </c>
      <c r="J52" s="10" t="str">
        <f>VLOOKUP(E52:E2055,[2]Sheet3!$J$2:$K$2245,2,FALSE)</f>
        <v>13696235266</v>
      </c>
    </row>
    <row r="53" spans="1:10" ht="12.75" customHeight="1">
      <c r="A53" s="12" t="s">
        <v>11</v>
      </c>
      <c r="B53" s="12" t="s">
        <v>354</v>
      </c>
      <c r="C53" s="12" t="s">
        <v>379</v>
      </c>
      <c r="D53" s="12" t="s">
        <v>380</v>
      </c>
      <c r="E53" s="12" t="s">
        <v>379</v>
      </c>
      <c r="F53" s="13">
        <v>10893</v>
      </c>
      <c r="G53" s="13">
        <v>7127.63</v>
      </c>
      <c r="H53" s="12" t="s">
        <v>381</v>
      </c>
      <c r="I53" s="12" t="s">
        <v>382</v>
      </c>
      <c r="J53" s="10" t="str">
        <f>VLOOKUP(E53:E2056,[2]Sheet3!$J$2:$K$2245,2,FALSE)</f>
        <v>18281729866</v>
      </c>
    </row>
    <row r="54" spans="1:10" ht="12.75" customHeight="1">
      <c r="A54" s="12" t="s">
        <v>11</v>
      </c>
      <c r="B54" s="12" t="s">
        <v>354</v>
      </c>
      <c r="C54" s="12" t="s">
        <v>383</v>
      </c>
      <c r="D54" s="12" t="s">
        <v>384</v>
      </c>
      <c r="E54" s="12" t="s">
        <v>383</v>
      </c>
      <c r="F54" s="13">
        <v>8964</v>
      </c>
      <c r="G54" s="13">
        <v>5792.59</v>
      </c>
      <c r="H54" s="12" t="s">
        <v>385</v>
      </c>
      <c r="I54" s="12" t="s">
        <v>386</v>
      </c>
      <c r="J54" s="10" t="str">
        <f>VLOOKUP(E54:E2057,[2]Sheet3!$J$2:$K$2245,2,FALSE)</f>
        <v>15328858891</v>
      </c>
    </row>
    <row r="55" spans="1:10" ht="12.75" customHeight="1">
      <c r="A55" s="12" t="s">
        <v>11</v>
      </c>
      <c r="B55" s="12" t="s">
        <v>354</v>
      </c>
      <c r="C55" s="12" t="s">
        <v>387</v>
      </c>
      <c r="D55" s="12" t="s">
        <v>388</v>
      </c>
      <c r="E55" s="12" t="s">
        <v>387</v>
      </c>
      <c r="F55" s="13">
        <v>10766</v>
      </c>
      <c r="G55" s="13">
        <v>6970.33</v>
      </c>
      <c r="H55" s="12" t="s">
        <v>389</v>
      </c>
      <c r="I55" s="12" t="s">
        <v>390</v>
      </c>
      <c r="J55" s="10" t="str">
        <f>VLOOKUP(E55:E2058,[2]Sheet3!$J$2:$K$2245,2,FALSE)</f>
        <v>13890768406</v>
      </c>
    </row>
    <row r="56" spans="1:10" ht="12.75" customHeight="1">
      <c r="A56" s="12" t="s">
        <v>11</v>
      </c>
      <c r="B56" s="12" t="s">
        <v>354</v>
      </c>
      <c r="C56" s="12" t="s">
        <v>391</v>
      </c>
      <c r="D56" s="12" t="s">
        <v>392</v>
      </c>
      <c r="E56" s="12" t="s">
        <v>391</v>
      </c>
      <c r="F56" s="13">
        <v>12632</v>
      </c>
      <c r="G56" s="13">
        <v>7172.89</v>
      </c>
      <c r="H56" s="12" t="s">
        <v>393</v>
      </c>
      <c r="I56" s="12" t="s">
        <v>394</v>
      </c>
      <c r="J56" s="10" t="str">
        <f>VLOOKUP(E56:E2059,[2]Sheet3!$J$2:$K$2245,2,FALSE)</f>
        <v>18008175881</v>
      </c>
    </row>
    <row r="57" spans="1:10" ht="12.75" customHeight="1">
      <c r="A57" s="12" t="s">
        <v>11</v>
      </c>
      <c r="B57" s="12" t="s">
        <v>354</v>
      </c>
      <c r="C57" s="12" t="s">
        <v>395</v>
      </c>
      <c r="D57" s="12" t="s">
        <v>396</v>
      </c>
      <c r="E57" s="12" t="s">
        <v>395</v>
      </c>
      <c r="F57" s="13">
        <v>17037</v>
      </c>
      <c r="G57" s="13">
        <v>11336.5</v>
      </c>
      <c r="H57" s="12" t="s">
        <v>397</v>
      </c>
      <c r="I57" s="12" t="s">
        <v>398</v>
      </c>
      <c r="J57" s="10" t="str">
        <f>VLOOKUP(E57:E2060,[2]Sheet3!$J$2:$K$2245,2,FALSE)</f>
        <v>13458216882</v>
      </c>
    </row>
    <row r="58" spans="1:10" ht="12.75" customHeight="1">
      <c r="A58" s="12" t="s">
        <v>11</v>
      </c>
      <c r="B58" s="12" t="s">
        <v>354</v>
      </c>
      <c r="C58" s="12" t="s">
        <v>399</v>
      </c>
      <c r="D58" s="12" t="s">
        <v>400</v>
      </c>
      <c r="E58" s="12" t="s">
        <v>399</v>
      </c>
      <c r="F58" s="13">
        <v>9182</v>
      </c>
      <c r="G58" s="13">
        <v>5814.61</v>
      </c>
      <c r="H58" s="12" t="s">
        <v>401</v>
      </c>
      <c r="I58" s="12" t="s">
        <v>402</v>
      </c>
      <c r="J58" s="10" t="str">
        <f>VLOOKUP(E58:E2061,[2]Sheet3!$J$2:$K$2245,2,FALSE)</f>
        <v>15328866705</v>
      </c>
    </row>
    <row r="59" spans="1:10" ht="12.75" customHeight="1">
      <c r="A59" s="12" t="s">
        <v>11</v>
      </c>
      <c r="B59" s="12" t="s">
        <v>354</v>
      </c>
      <c r="C59" s="12" t="s">
        <v>403</v>
      </c>
      <c r="D59" s="12" t="s">
        <v>404</v>
      </c>
      <c r="E59" s="12" t="s">
        <v>403</v>
      </c>
      <c r="F59" s="13">
        <v>12541</v>
      </c>
      <c r="G59" s="13">
        <v>8214.56</v>
      </c>
      <c r="H59" s="12" t="s">
        <v>405</v>
      </c>
      <c r="I59" s="12" t="s">
        <v>406</v>
      </c>
      <c r="J59" s="10" t="str">
        <f>VLOOKUP(E59:E2062,[2]Sheet3!$J$2:$K$2245,2,FALSE)</f>
        <v>15082797554</v>
      </c>
    </row>
    <row r="60" spans="1:10" ht="12.75" customHeight="1">
      <c r="A60" s="12" t="s">
        <v>11</v>
      </c>
      <c r="B60" s="12" t="s">
        <v>354</v>
      </c>
      <c r="C60" s="12" t="s">
        <v>407</v>
      </c>
      <c r="D60" s="12" t="s">
        <v>408</v>
      </c>
      <c r="E60" s="12" t="s">
        <v>407</v>
      </c>
      <c r="F60" s="13">
        <v>12533</v>
      </c>
      <c r="G60" s="13">
        <v>8099.91</v>
      </c>
      <c r="H60" s="12" t="s">
        <v>409</v>
      </c>
      <c r="I60" s="12" t="s">
        <v>410</v>
      </c>
      <c r="J60" s="10" t="str">
        <f>VLOOKUP(E60:E2063,[2]Sheet3!$J$2:$K$2245,2,FALSE)</f>
        <v>13228262826</v>
      </c>
    </row>
    <row r="61" spans="1:10" ht="12.75" customHeight="1">
      <c r="A61" s="12" t="s">
        <v>11</v>
      </c>
      <c r="B61" s="12" t="s">
        <v>354</v>
      </c>
      <c r="C61" s="12" t="s">
        <v>411</v>
      </c>
      <c r="D61" s="12" t="s">
        <v>412</v>
      </c>
      <c r="E61" s="12" t="s">
        <v>411</v>
      </c>
      <c r="F61" s="13">
        <v>12734</v>
      </c>
      <c r="G61" s="13">
        <v>8004.74</v>
      </c>
      <c r="H61" s="12" t="s">
        <v>413</v>
      </c>
      <c r="I61" s="12" t="s">
        <v>414</v>
      </c>
      <c r="J61" s="10" t="str">
        <f>VLOOKUP(E61:E2064,[2]Sheet3!$J$2:$K$2245,2,FALSE)</f>
        <v>15378382968</v>
      </c>
    </row>
    <row r="62" spans="1:10" ht="12.75" customHeight="1">
      <c r="A62" s="12" t="s">
        <v>11</v>
      </c>
      <c r="B62" s="12" t="s">
        <v>354</v>
      </c>
      <c r="C62" s="12" t="s">
        <v>415</v>
      </c>
      <c r="D62" s="12" t="s">
        <v>416</v>
      </c>
      <c r="E62" s="12" t="s">
        <v>415</v>
      </c>
      <c r="F62" s="13">
        <v>12634</v>
      </c>
      <c r="G62" s="13">
        <v>8280.56</v>
      </c>
      <c r="H62" s="12" t="s">
        <v>417</v>
      </c>
      <c r="I62" s="12" t="s">
        <v>418</v>
      </c>
      <c r="J62" s="10" t="str">
        <f>VLOOKUP(E62:E2065,[2]Sheet3!$J$2:$K$2245,2,FALSE)</f>
        <v>13989196139</v>
      </c>
    </row>
    <row r="63" spans="1:10" ht="12.75" customHeight="1">
      <c r="A63" s="12" t="s">
        <v>11</v>
      </c>
      <c r="B63" s="12" t="s">
        <v>354</v>
      </c>
      <c r="C63" s="12" t="s">
        <v>419</v>
      </c>
      <c r="D63" s="12" t="s">
        <v>420</v>
      </c>
      <c r="E63" s="12" t="s">
        <v>419</v>
      </c>
      <c r="F63" s="13">
        <v>12436</v>
      </c>
      <c r="G63" s="13">
        <v>8376.0400000000009</v>
      </c>
      <c r="H63" s="12" t="s">
        <v>421</v>
      </c>
      <c r="I63" s="12" t="s">
        <v>422</v>
      </c>
      <c r="J63" s="10" t="str">
        <f>VLOOKUP(E63:E2066,[2]Sheet3!$J$2:$K$2245,2,FALSE)</f>
        <v>15983793689</v>
      </c>
    </row>
    <row r="64" spans="1:10" ht="12.75" customHeight="1">
      <c r="A64" s="12" t="s">
        <v>11</v>
      </c>
      <c r="B64" s="12" t="s">
        <v>354</v>
      </c>
      <c r="C64" s="12" t="s">
        <v>423</v>
      </c>
      <c r="D64" s="12" t="s">
        <v>424</v>
      </c>
      <c r="E64" s="12" t="s">
        <v>423</v>
      </c>
      <c r="F64" s="13">
        <v>8113</v>
      </c>
      <c r="G64" s="13">
        <v>5442.99</v>
      </c>
      <c r="H64" s="12" t="s">
        <v>425</v>
      </c>
      <c r="I64" s="12" t="s">
        <v>426</v>
      </c>
      <c r="J64" s="10" t="str">
        <f>VLOOKUP(E64:E2067,[2]Sheet3!$J$2:$K$2245,2,FALSE)</f>
        <v>13518282322</v>
      </c>
    </row>
    <row r="65" spans="1:10" ht="12.75" customHeight="1">
      <c r="A65" s="12" t="s">
        <v>11</v>
      </c>
      <c r="B65" s="12" t="s">
        <v>354</v>
      </c>
      <c r="C65" s="12" t="s">
        <v>427</v>
      </c>
      <c r="D65" s="12" t="s">
        <v>428</v>
      </c>
      <c r="E65" s="12" t="s">
        <v>427</v>
      </c>
      <c r="F65" s="13">
        <v>9857</v>
      </c>
      <c r="G65" s="13">
        <v>6794.28</v>
      </c>
      <c r="H65" s="12" t="s">
        <v>429</v>
      </c>
      <c r="I65" s="12" t="s">
        <v>430</v>
      </c>
      <c r="J65" s="10" t="str">
        <f>VLOOKUP(E65:E2068,[2]Sheet3!$J$2:$K$2245,2,FALSE)</f>
        <v>18990890502</v>
      </c>
    </row>
    <row r="66" spans="1:10" ht="12.75" customHeight="1">
      <c r="A66" s="12" t="s">
        <v>11</v>
      </c>
      <c r="B66" s="12" t="s">
        <v>354</v>
      </c>
      <c r="C66" s="12" t="s">
        <v>431</v>
      </c>
      <c r="D66" s="12" t="s">
        <v>432</v>
      </c>
      <c r="E66" s="12" t="s">
        <v>431</v>
      </c>
      <c r="F66" s="13">
        <v>10071</v>
      </c>
      <c r="G66" s="13">
        <v>6150.45</v>
      </c>
      <c r="H66" s="12" t="s">
        <v>433</v>
      </c>
      <c r="I66" s="12" t="s">
        <v>434</v>
      </c>
      <c r="J66" s="10" t="str">
        <f>VLOOKUP(E66:E2069,[2]Sheet3!$J$2:$K$2245,2,FALSE)</f>
        <v>13547578669</v>
      </c>
    </row>
    <row r="67" spans="1:10" ht="12.75" customHeight="1">
      <c r="A67" s="12" t="s">
        <v>11</v>
      </c>
      <c r="B67" s="12" t="s">
        <v>354</v>
      </c>
      <c r="C67" s="12" t="s">
        <v>435</v>
      </c>
      <c r="D67" s="12" t="s">
        <v>436</v>
      </c>
      <c r="E67" s="12" t="s">
        <v>435</v>
      </c>
      <c r="F67" s="13">
        <v>10905</v>
      </c>
      <c r="G67" s="13">
        <v>7064.09</v>
      </c>
      <c r="H67" s="12" t="s">
        <v>437</v>
      </c>
      <c r="I67" s="12" t="s">
        <v>438</v>
      </c>
      <c r="J67" s="10" t="str">
        <f>VLOOKUP(E67:E2070,[2]Sheet3!$J$2:$K$2245,2,FALSE)</f>
        <v>18008171953</v>
      </c>
    </row>
    <row r="68" spans="1:10" ht="12.75" customHeight="1">
      <c r="A68" s="12" t="s">
        <v>11</v>
      </c>
      <c r="B68" s="12" t="s">
        <v>354</v>
      </c>
      <c r="C68" s="12" t="s">
        <v>439</v>
      </c>
      <c r="D68" s="12" t="s">
        <v>440</v>
      </c>
      <c r="E68" s="12" t="s">
        <v>439</v>
      </c>
      <c r="F68" s="13">
        <v>9470</v>
      </c>
      <c r="G68" s="13">
        <v>6075.08</v>
      </c>
      <c r="H68" s="12" t="s">
        <v>441</v>
      </c>
      <c r="I68" s="12" t="s">
        <v>442</v>
      </c>
      <c r="J68" s="10" t="str">
        <f>VLOOKUP(E68:E2071,[2]Sheet3!$J$2:$K$2245,2,FALSE)</f>
        <v>15328895995</v>
      </c>
    </row>
    <row r="69" spans="1:10" ht="12.75" customHeight="1">
      <c r="A69" s="12" t="s">
        <v>11</v>
      </c>
      <c r="B69" s="12" t="s">
        <v>354</v>
      </c>
      <c r="C69" s="12" t="s">
        <v>443</v>
      </c>
      <c r="D69" s="12" t="s">
        <v>444</v>
      </c>
      <c r="E69" s="12" t="s">
        <v>443</v>
      </c>
      <c r="F69" s="13">
        <v>7931</v>
      </c>
      <c r="G69" s="13">
        <v>5170.28</v>
      </c>
      <c r="H69" s="12" t="s">
        <v>445</v>
      </c>
      <c r="I69" s="12" t="s">
        <v>446</v>
      </c>
      <c r="J69" s="10" t="str">
        <f>VLOOKUP(E69:E2072,[2]Sheet3!$J$2:$K$2245,2,FALSE)</f>
        <v>15309077930</v>
      </c>
    </row>
    <row r="70" spans="1:10" ht="12.75" customHeight="1">
      <c r="A70" s="12" t="s">
        <v>11</v>
      </c>
      <c r="B70" s="12" t="s">
        <v>354</v>
      </c>
      <c r="C70" s="12" t="s">
        <v>447</v>
      </c>
      <c r="D70" s="12" t="s">
        <v>448</v>
      </c>
      <c r="E70" s="12" t="s">
        <v>447</v>
      </c>
      <c r="F70" s="13">
        <v>12146</v>
      </c>
      <c r="G70" s="13">
        <v>9094.5300000000007</v>
      </c>
      <c r="H70" s="12" t="s">
        <v>449</v>
      </c>
      <c r="I70" s="12" t="s">
        <v>450</v>
      </c>
      <c r="J70" s="10" t="str">
        <f>VLOOKUP(E70:E2073,[2]Sheet3!$J$2:$K$2245,2,FALSE)</f>
        <v>18989193635</v>
      </c>
    </row>
    <row r="71" spans="1:10" ht="12.75" customHeight="1">
      <c r="A71" s="12" t="s">
        <v>11</v>
      </c>
      <c r="B71" s="12" t="s">
        <v>354</v>
      </c>
      <c r="C71" s="12" t="s">
        <v>451</v>
      </c>
      <c r="D71" s="12" t="s">
        <v>452</v>
      </c>
      <c r="E71" s="12" t="s">
        <v>451</v>
      </c>
      <c r="F71" s="13">
        <v>8766</v>
      </c>
      <c r="G71" s="13">
        <v>5901.07</v>
      </c>
      <c r="H71" s="12" t="s">
        <v>453</v>
      </c>
      <c r="I71" s="12" t="s">
        <v>454</v>
      </c>
      <c r="J71" s="10" t="str">
        <f>VLOOKUP(E71:E2074,[2]Sheet3!$J$2:$K$2245,2,FALSE)</f>
        <v>13551919868</v>
      </c>
    </row>
    <row r="72" spans="1:10" ht="12.75" customHeight="1">
      <c r="A72" s="12" t="s">
        <v>11</v>
      </c>
      <c r="B72" s="12" t="s">
        <v>354</v>
      </c>
      <c r="C72" s="12" t="s">
        <v>455</v>
      </c>
      <c r="D72" s="12" t="s">
        <v>456</v>
      </c>
      <c r="E72" s="12" t="s">
        <v>455</v>
      </c>
      <c r="F72" s="13">
        <v>11294</v>
      </c>
      <c r="G72" s="13">
        <v>7374.6</v>
      </c>
      <c r="H72" s="12" t="s">
        <v>457</v>
      </c>
      <c r="I72" s="12" t="s">
        <v>458</v>
      </c>
      <c r="J72" s="10" t="str">
        <f>VLOOKUP(E72:E2075,[2]Sheet3!$J$2:$K$2245,2,FALSE)</f>
        <v>15892751069</v>
      </c>
    </row>
    <row r="73" spans="1:10" ht="12.75" customHeight="1">
      <c r="A73" s="12" t="s">
        <v>11</v>
      </c>
      <c r="B73" s="12" t="s">
        <v>354</v>
      </c>
      <c r="C73" s="12" t="s">
        <v>459</v>
      </c>
      <c r="D73" s="12" t="s">
        <v>460</v>
      </c>
      <c r="E73" s="12" t="s">
        <v>459</v>
      </c>
      <c r="F73" s="13">
        <v>13026</v>
      </c>
      <c r="G73" s="13">
        <v>8516.76</v>
      </c>
      <c r="H73" s="12" t="s">
        <v>461</v>
      </c>
      <c r="I73" s="12" t="s">
        <v>462</v>
      </c>
      <c r="J73" s="10" t="str">
        <f>VLOOKUP(E73:E2076,[2]Sheet3!$J$2:$K$2245,2,FALSE)</f>
        <v>18781737372</v>
      </c>
    </row>
    <row r="74" spans="1:10" ht="12.75" customHeight="1">
      <c r="A74" s="12" t="s">
        <v>11</v>
      </c>
      <c r="B74" s="12" t="s">
        <v>354</v>
      </c>
      <c r="C74" s="12" t="s">
        <v>463</v>
      </c>
      <c r="D74" s="12" t="s">
        <v>464</v>
      </c>
      <c r="E74" s="12" t="s">
        <v>463</v>
      </c>
      <c r="F74" s="13">
        <v>13136</v>
      </c>
      <c r="G74" s="13">
        <v>8536.25</v>
      </c>
      <c r="H74" s="12" t="s">
        <v>465</v>
      </c>
      <c r="I74" s="12" t="s">
        <v>466</v>
      </c>
      <c r="J74" s="10" t="str">
        <f>VLOOKUP(E74:E2077,[2]Sheet3!$J$2:$K$2245,2,FALSE)</f>
        <v>13508093381</v>
      </c>
    </row>
    <row r="75" spans="1:10" ht="12.75" customHeight="1">
      <c r="A75" s="12" t="s">
        <v>11</v>
      </c>
      <c r="B75" s="12" t="s">
        <v>354</v>
      </c>
      <c r="C75" s="12" t="s">
        <v>467</v>
      </c>
      <c r="D75" s="12" t="s">
        <v>468</v>
      </c>
      <c r="E75" s="12" t="s">
        <v>467</v>
      </c>
      <c r="F75" s="13">
        <v>13136</v>
      </c>
      <c r="G75" s="13">
        <v>8081.19</v>
      </c>
      <c r="H75" s="12" t="s">
        <v>469</v>
      </c>
      <c r="I75" s="12" t="s">
        <v>470</v>
      </c>
      <c r="J75" s="10" t="str">
        <f>VLOOKUP(E75:E2078,[2]Sheet3!$J$2:$K$2245,2,FALSE)</f>
        <v>15881768611</v>
      </c>
    </row>
    <row r="76" spans="1:10" ht="12.75" customHeight="1">
      <c r="A76" s="12" t="s">
        <v>11</v>
      </c>
      <c r="B76" s="12" t="s">
        <v>354</v>
      </c>
      <c r="C76" s="12" t="s">
        <v>471</v>
      </c>
      <c r="D76" s="12" t="s">
        <v>472</v>
      </c>
      <c r="E76" s="12" t="s">
        <v>471</v>
      </c>
      <c r="F76" s="13">
        <v>12746</v>
      </c>
      <c r="G76" s="13">
        <v>7467.81</v>
      </c>
      <c r="H76" s="12" t="s">
        <v>473</v>
      </c>
      <c r="I76" s="12" t="s">
        <v>474</v>
      </c>
      <c r="J76" s="10" t="str">
        <f>VLOOKUP(E76:E2079,[2]Sheet3!$J$2:$K$2245,2,FALSE)</f>
        <v>13990732684</v>
      </c>
    </row>
    <row r="77" spans="1:10" ht="12.75" customHeight="1">
      <c r="A77" s="12" t="s">
        <v>11</v>
      </c>
      <c r="B77" s="12" t="s">
        <v>354</v>
      </c>
      <c r="C77" s="12" t="s">
        <v>475</v>
      </c>
      <c r="D77" s="12" t="s">
        <v>476</v>
      </c>
      <c r="E77" s="12" t="s">
        <v>475</v>
      </c>
      <c r="F77" s="13">
        <v>9440</v>
      </c>
      <c r="G77" s="13">
        <v>6337.46</v>
      </c>
      <c r="H77" s="12" t="s">
        <v>477</v>
      </c>
      <c r="I77" s="12" t="s">
        <v>478</v>
      </c>
      <c r="J77" s="10" t="str">
        <f>VLOOKUP(E77:E2080,[2]Sheet3!$J$2:$K$2245,2,FALSE)</f>
        <v>18090556352</v>
      </c>
    </row>
    <row r="78" spans="1:10" ht="12.75" customHeight="1">
      <c r="A78" s="12" t="s">
        <v>11</v>
      </c>
      <c r="B78" s="12" t="s">
        <v>354</v>
      </c>
      <c r="C78" s="12" t="s">
        <v>479</v>
      </c>
      <c r="D78" s="12" t="s">
        <v>480</v>
      </c>
      <c r="E78" s="12" t="s">
        <v>479</v>
      </c>
      <c r="F78" s="13">
        <v>9290</v>
      </c>
      <c r="G78" s="13">
        <v>5843.97</v>
      </c>
      <c r="H78" s="12" t="s">
        <v>481</v>
      </c>
      <c r="I78" s="12" t="s">
        <v>482</v>
      </c>
      <c r="J78" s="10" t="str">
        <f>VLOOKUP(E78:E2081,[2]Sheet3!$J$2:$K$2245,2,FALSE)</f>
        <v>18990888073</v>
      </c>
    </row>
    <row r="79" spans="1:10" ht="12.75" customHeight="1">
      <c r="A79" s="12" t="s">
        <v>11</v>
      </c>
      <c r="B79" s="12" t="s">
        <v>354</v>
      </c>
      <c r="C79" s="12" t="s">
        <v>483</v>
      </c>
      <c r="D79" s="12" t="s">
        <v>484</v>
      </c>
      <c r="E79" s="12" t="s">
        <v>483</v>
      </c>
      <c r="F79" s="13">
        <v>11966</v>
      </c>
      <c r="G79" s="13">
        <v>7927.33</v>
      </c>
      <c r="H79" s="12" t="s">
        <v>485</v>
      </c>
      <c r="I79" s="12" t="s">
        <v>486</v>
      </c>
      <c r="J79" s="10" t="str">
        <f>VLOOKUP(E79:E2082,[2]Sheet3!$J$2:$K$2245,2,FALSE)</f>
        <v>15328431106</v>
      </c>
    </row>
    <row r="80" spans="1:10" ht="12.75" customHeight="1">
      <c r="A80" s="12" t="s">
        <v>11</v>
      </c>
      <c r="B80" s="12" t="s">
        <v>354</v>
      </c>
      <c r="C80" s="12" t="s">
        <v>487</v>
      </c>
      <c r="D80" s="12" t="s">
        <v>488</v>
      </c>
      <c r="E80" s="12" t="s">
        <v>487</v>
      </c>
      <c r="F80" s="13">
        <v>10271</v>
      </c>
      <c r="G80" s="13">
        <v>6149.5</v>
      </c>
      <c r="H80" s="12" t="s">
        <v>489</v>
      </c>
      <c r="I80" s="12" t="s">
        <v>490</v>
      </c>
      <c r="J80" s="10" t="str">
        <f>VLOOKUP(E80:E2083,[2]Sheet3!$J$2:$K$2245,2,FALSE)</f>
        <v>13890860739</v>
      </c>
    </row>
    <row r="81" spans="1:10" ht="12.75" customHeight="1">
      <c r="A81" s="12" t="s">
        <v>11</v>
      </c>
      <c r="B81" s="12" t="s">
        <v>354</v>
      </c>
      <c r="C81" s="12" t="s">
        <v>491</v>
      </c>
      <c r="D81" s="12" t="s">
        <v>492</v>
      </c>
      <c r="E81" s="12" t="s">
        <v>491</v>
      </c>
      <c r="F81" s="13">
        <v>9914</v>
      </c>
      <c r="G81" s="13">
        <v>5269.71</v>
      </c>
      <c r="H81" s="12" t="s">
        <v>493</v>
      </c>
      <c r="I81" s="12" t="s">
        <v>494</v>
      </c>
      <c r="J81" s="10" t="str">
        <f>VLOOKUP(E81:E2084,[2]Sheet3!$J$2:$K$2245,2,FALSE)</f>
        <v>13890866819</v>
      </c>
    </row>
    <row r="82" spans="1:10" ht="12.75" customHeight="1">
      <c r="A82" s="12" t="s">
        <v>11</v>
      </c>
      <c r="B82" s="12" t="s">
        <v>354</v>
      </c>
      <c r="C82" s="12" t="s">
        <v>495</v>
      </c>
      <c r="D82" s="12" t="s">
        <v>496</v>
      </c>
      <c r="E82" s="12" t="s">
        <v>495</v>
      </c>
      <c r="F82" s="13">
        <v>9891</v>
      </c>
      <c r="G82" s="13">
        <v>6466.91</v>
      </c>
      <c r="H82" s="12" t="s">
        <v>497</v>
      </c>
      <c r="I82" s="12" t="s">
        <v>498</v>
      </c>
      <c r="J82" s="10" t="str">
        <f>VLOOKUP(E82:E2085,[2]Sheet3!$J$2:$K$2245,2,FALSE)</f>
        <v>13281909876</v>
      </c>
    </row>
    <row r="83" spans="1:10" ht="12.75" customHeight="1">
      <c r="A83" s="12" t="s">
        <v>11</v>
      </c>
      <c r="B83" s="12" t="s">
        <v>354</v>
      </c>
      <c r="C83" s="12" t="s">
        <v>499</v>
      </c>
      <c r="D83" s="12" t="s">
        <v>500</v>
      </c>
      <c r="E83" s="12" t="s">
        <v>499</v>
      </c>
      <c r="F83" s="13">
        <v>4346</v>
      </c>
      <c r="G83" s="13">
        <v>0</v>
      </c>
      <c r="H83" s="12" t="s">
        <v>501</v>
      </c>
      <c r="I83" s="12" t="s">
        <v>502</v>
      </c>
      <c r="J83" s="10" t="str">
        <f>VLOOKUP(E83:E2086,[2]Sheet3!$J$2:$K$2245,2,FALSE)</f>
        <v>18990701676</v>
      </c>
    </row>
    <row r="84" spans="1:10" ht="12.75" customHeight="1">
      <c r="A84" s="12" t="s">
        <v>11</v>
      </c>
      <c r="B84" s="12" t="s">
        <v>354</v>
      </c>
      <c r="C84" s="12" t="s">
        <v>503</v>
      </c>
      <c r="D84" s="12" t="s">
        <v>504</v>
      </c>
      <c r="E84" s="12" t="s">
        <v>503</v>
      </c>
      <c r="F84" s="13">
        <v>9590</v>
      </c>
      <c r="G84" s="13">
        <v>5153.2299999999996</v>
      </c>
      <c r="H84" s="12" t="s">
        <v>505</v>
      </c>
      <c r="I84" s="12" t="s">
        <v>506</v>
      </c>
      <c r="J84" s="10" t="str">
        <f>VLOOKUP(E84:E2087,[2]Sheet3!$J$2:$K$2245,2,FALSE)</f>
        <v>13990798596</v>
      </c>
    </row>
    <row r="85" spans="1:10" ht="12.75" customHeight="1">
      <c r="A85" s="12" t="s">
        <v>11</v>
      </c>
      <c r="B85" s="12" t="s">
        <v>354</v>
      </c>
      <c r="C85" s="12" t="s">
        <v>507</v>
      </c>
      <c r="D85" s="12" t="s">
        <v>508</v>
      </c>
      <c r="E85" s="12" t="s">
        <v>507</v>
      </c>
      <c r="F85" s="13">
        <v>11966</v>
      </c>
      <c r="G85" s="13">
        <v>7527.41</v>
      </c>
      <c r="H85" s="12" t="s">
        <v>509</v>
      </c>
      <c r="I85" s="12" t="s">
        <v>510</v>
      </c>
      <c r="J85" s="10" t="str">
        <f>VLOOKUP(E85:E2088,[2]Sheet3!$J$2:$K$2245,2,FALSE)</f>
        <v>15983756836</v>
      </c>
    </row>
    <row r="86" spans="1:10" ht="12.75" customHeight="1">
      <c r="A86" s="12" t="s">
        <v>11</v>
      </c>
      <c r="B86" s="12" t="s">
        <v>354</v>
      </c>
      <c r="C86" s="12" t="s">
        <v>511</v>
      </c>
      <c r="D86" s="12" t="s">
        <v>512</v>
      </c>
      <c r="E86" s="12" t="s">
        <v>511</v>
      </c>
      <c r="F86" s="13">
        <v>8298</v>
      </c>
      <c r="G86" s="13">
        <v>5873.8</v>
      </c>
      <c r="H86" s="12" t="s">
        <v>513</v>
      </c>
      <c r="I86" s="12" t="s">
        <v>514</v>
      </c>
      <c r="J86" s="10" t="str">
        <f>VLOOKUP(E86:E2089,[2]Sheet3!$J$2:$K$2245,2,FALSE)</f>
        <v>13990876718</v>
      </c>
    </row>
    <row r="87" spans="1:10" ht="12.75" customHeight="1">
      <c r="A87" s="12" t="s">
        <v>11</v>
      </c>
      <c r="B87" s="12" t="s">
        <v>354</v>
      </c>
      <c r="C87" s="12" t="s">
        <v>515</v>
      </c>
      <c r="D87" s="12" t="s">
        <v>516</v>
      </c>
      <c r="E87" s="12" t="s">
        <v>515</v>
      </c>
      <c r="F87" s="13">
        <v>10628</v>
      </c>
      <c r="G87" s="13">
        <v>8801.73</v>
      </c>
      <c r="H87" s="12" t="s">
        <v>517</v>
      </c>
      <c r="I87" s="12" t="s">
        <v>518</v>
      </c>
      <c r="J87" s="10" t="str">
        <f>VLOOKUP(E87:E2090,[2]Sheet3!$J$2:$K$2245,2,FALSE)</f>
        <v>13890727091</v>
      </c>
    </row>
    <row r="88" spans="1:10" ht="12.75" customHeight="1">
      <c r="A88" s="12" t="s">
        <v>11</v>
      </c>
      <c r="B88" s="12" t="s">
        <v>354</v>
      </c>
      <c r="C88" s="12" t="s">
        <v>519</v>
      </c>
      <c r="D88" s="12" t="s">
        <v>520</v>
      </c>
      <c r="E88" s="12" t="s">
        <v>519</v>
      </c>
      <c r="F88" s="13">
        <v>9300</v>
      </c>
      <c r="G88" s="13">
        <v>5798.15</v>
      </c>
      <c r="H88" s="12" t="s">
        <v>521</v>
      </c>
      <c r="I88" s="12" t="s">
        <v>522</v>
      </c>
      <c r="J88" s="10" t="str">
        <f>VLOOKUP(E88:E2091,[2]Sheet3!$J$2:$K$2245,2,FALSE)</f>
        <v>13438777739</v>
      </c>
    </row>
    <row r="89" spans="1:10" ht="12.75" customHeight="1">
      <c r="A89" s="12" t="s">
        <v>11</v>
      </c>
      <c r="B89" s="12" t="s">
        <v>354</v>
      </c>
      <c r="C89" s="12" t="s">
        <v>523</v>
      </c>
      <c r="D89" s="12" t="s">
        <v>524</v>
      </c>
      <c r="E89" s="12" t="s">
        <v>523</v>
      </c>
      <c r="F89" s="13">
        <v>7843</v>
      </c>
      <c r="G89" s="13">
        <v>4942.93</v>
      </c>
      <c r="H89" s="12" t="s">
        <v>525</v>
      </c>
      <c r="I89" s="12" t="s">
        <v>526</v>
      </c>
      <c r="J89" s="10" t="str">
        <f>VLOOKUP(E89:E2092,[2]Sheet3!$J$2:$K$2245,2,FALSE)</f>
        <v>13708270863</v>
      </c>
    </row>
    <row r="90" spans="1:10" ht="12.75" customHeight="1">
      <c r="A90" s="12" t="s">
        <v>11</v>
      </c>
      <c r="B90" s="12" t="s">
        <v>354</v>
      </c>
      <c r="C90" s="12" t="s">
        <v>527</v>
      </c>
      <c r="D90" s="12" t="s">
        <v>528</v>
      </c>
      <c r="E90" s="12" t="s">
        <v>527</v>
      </c>
      <c r="F90" s="13">
        <v>8208</v>
      </c>
      <c r="G90" s="13">
        <v>5224.5</v>
      </c>
      <c r="H90" s="12" t="s">
        <v>529</v>
      </c>
      <c r="I90" s="12" t="s">
        <v>530</v>
      </c>
      <c r="J90" s="10" t="str">
        <f>VLOOKUP(E90:E2093,[2]Sheet3!$J$2:$K$2245,2,FALSE)</f>
        <v>13990891848</v>
      </c>
    </row>
    <row r="91" spans="1:10" ht="12.75" customHeight="1">
      <c r="A91" s="12" t="s">
        <v>11</v>
      </c>
      <c r="B91" s="12" t="s">
        <v>354</v>
      </c>
      <c r="C91" s="12" t="s">
        <v>531</v>
      </c>
      <c r="D91" s="12" t="s">
        <v>532</v>
      </c>
      <c r="E91" s="12" t="s">
        <v>531</v>
      </c>
      <c r="F91" s="13">
        <v>7843</v>
      </c>
      <c r="G91" s="13">
        <v>5074.68</v>
      </c>
      <c r="H91" s="12" t="s">
        <v>533</v>
      </c>
      <c r="I91" s="12" t="s">
        <v>534</v>
      </c>
      <c r="J91" s="10" t="str">
        <f>VLOOKUP(E91:E2094,[2]Sheet3!$J$2:$K$2245,2,FALSE)</f>
        <v>15308091652</v>
      </c>
    </row>
    <row r="92" spans="1:10" ht="12.75" customHeight="1">
      <c r="A92" s="12" t="s">
        <v>11</v>
      </c>
      <c r="B92" s="12" t="s">
        <v>354</v>
      </c>
      <c r="C92" s="12" t="s">
        <v>535</v>
      </c>
      <c r="D92" s="12" t="s">
        <v>536</v>
      </c>
      <c r="E92" s="12" t="s">
        <v>535</v>
      </c>
      <c r="F92" s="13">
        <v>12766</v>
      </c>
      <c r="G92" s="13">
        <v>9437.9500000000007</v>
      </c>
      <c r="H92" s="12" t="s">
        <v>537</v>
      </c>
      <c r="I92" s="12" t="s">
        <v>538</v>
      </c>
      <c r="J92" s="10" t="str">
        <f>VLOOKUP(E92:E2095,[2]Sheet3!$J$2:$K$2245,2,FALSE)</f>
        <v>13696013527</v>
      </c>
    </row>
    <row r="93" spans="1:10" ht="12.75" customHeight="1">
      <c r="A93" s="12" t="s">
        <v>11</v>
      </c>
      <c r="B93" s="12" t="s">
        <v>354</v>
      </c>
      <c r="C93" s="12" t="s">
        <v>539</v>
      </c>
      <c r="D93" s="12" t="s">
        <v>540</v>
      </c>
      <c r="E93" s="12" t="s">
        <v>539</v>
      </c>
      <c r="F93" s="13">
        <v>6937</v>
      </c>
      <c r="G93" s="13">
        <v>3566.6</v>
      </c>
      <c r="H93" s="12" t="s">
        <v>541</v>
      </c>
      <c r="I93" s="12" t="s">
        <v>542</v>
      </c>
      <c r="J93" s="10" t="str">
        <f>VLOOKUP(E93:E2096,[2]Sheet3!$J$2:$K$2245,2,FALSE)</f>
        <v>13890789835</v>
      </c>
    </row>
    <row r="94" spans="1:10" ht="12.75" customHeight="1">
      <c r="A94" s="12" t="s">
        <v>11</v>
      </c>
      <c r="B94" s="12" t="s">
        <v>354</v>
      </c>
      <c r="C94" s="12" t="s">
        <v>543</v>
      </c>
      <c r="D94" s="12" t="s">
        <v>544</v>
      </c>
      <c r="E94" s="12" t="s">
        <v>543</v>
      </c>
      <c r="F94" s="13">
        <v>12056</v>
      </c>
      <c r="G94" s="13">
        <v>8992.15</v>
      </c>
      <c r="H94" s="12" t="s">
        <v>545</v>
      </c>
      <c r="I94" s="12" t="s">
        <v>546</v>
      </c>
      <c r="J94" s="10" t="str">
        <f>VLOOKUP(E94:E2097,[2]Sheet3!$J$2:$K$2245,2,FALSE)</f>
        <v>13696248381</v>
      </c>
    </row>
    <row r="95" spans="1:10" ht="12.75" customHeight="1">
      <c r="A95" s="12" t="s">
        <v>11</v>
      </c>
      <c r="B95" s="12" t="s">
        <v>354</v>
      </c>
      <c r="C95" s="12" t="s">
        <v>547</v>
      </c>
      <c r="D95" s="12" t="s">
        <v>548</v>
      </c>
      <c r="E95" s="12" t="s">
        <v>547</v>
      </c>
      <c r="F95" s="13">
        <v>7761</v>
      </c>
      <c r="G95" s="13">
        <v>4899.32</v>
      </c>
      <c r="H95" s="12" t="s">
        <v>549</v>
      </c>
      <c r="I95" s="12" t="s">
        <v>550</v>
      </c>
      <c r="J95" s="10" t="str">
        <f>VLOOKUP(E95:E2098,[2]Sheet3!$J$2:$K$2245,2,FALSE)</f>
        <v>15882650893</v>
      </c>
    </row>
    <row r="96" spans="1:10" ht="12.75" customHeight="1">
      <c r="A96" s="12" t="s">
        <v>11</v>
      </c>
      <c r="B96" s="12" t="s">
        <v>354</v>
      </c>
      <c r="C96" s="12" t="s">
        <v>551</v>
      </c>
      <c r="D96" s="12" t="s">
        <v>552</v>
      </c>
      <c r="E96" s="12" t="s">
        <v>551</v>
      </c>
      <c r="F96" s="13">
        <v>9268</v>
      </c>
      <c r="G96" s="13">
        <v>8110.96</v>
      </c>
      <c r="H96" s="12" t="s">
        <v>553</v>
      </c>
      <c r="I96" s="12" t="s">
        <v>554</v>
      </c>
      <c r="J96" s="10" t="str">
        <f>VLOOKUP(E96:E2099,[2]Sheet3!$J$2:$K$2245,2,FALSE)</f>
        <v>13320775653</v>
      </c>
    </row>
    <row r="97" spans="1:10" ht="12.75" customHeight="1">
      <c r="A97" s="12" t="s">
        <v>11</v>
      </c>
      <c r="B97" s="12" t="s">
        <v>354</v>
      </c>
      <c r="C97" s="12" t="s">
        <v>555</v>
      </c>
      <c r="D97" s="12" t="s">
        <v>556</v>
      </c>
      <c r="E97" s="12" t="s">
        <v>555</v>
      </c>
      <c r="F97" s="13">
        <v>7761</v>
      </c>
      <c r="G97" s="13">
        <v>4057.72</v>
      </c>
      <c r="H97" s="12" t="s">
        <v>557</v>
      </c>
      <c r="I97" s="12" t="s">
        <v>558</v>
      </c>
      <c r="J97" s="10" t="str">
        <f>VLOOKUP(E97:E2100,[2]Sheet3!$J$2:$K$2245,2,FALSE)</f>
        <v>13038217373</v>
      </c>
    </row>
    <row r="98" spans="1:10" ht="12.75" customHeight="1">
      <c r="A98" s="12" t="s">
        <v>11</v>
      </c>
      <c r="B98" s="12" t="s">
        <v>354</v>
      </c>
      <c r="C98" s="12" t="s">
        <v>559</v>
      </c>
      <c r="D98" s="12" t="s">
        <v>560</v>
      </c>
      <c r="E98" s="12" t="s">
        <v>559</v>
      </c>
      <c r="F98" s="13">
        <v>7761</v>
      </c>
      <c r="G98" s="13">
        <v>5661.16</v>
      </c>
      <c r="H98" s="12" t="s">
        <v>561</v>
      </c>
      <c r="I98" s="12" t="s">
        <v>562</v>
      </c>
      <c r="J98" s="10" t="str">
        <f>VLOOKUP(E98:E2101,[2]Sheet3!$J$2:$K$2245,2,FALSE)</f>
        <v>18080328892</v>
      </c>
    </row>
    <row r="99" spans="1:10" ht="12.75" customHeight="1">
      <c r="A99" s="12" t="s">
        <v>11</v>
      </c>
      <c r="B99" s="12" t="s">
        <v>354</v>
      </c>
      <c r="C99" s="12" t="s">
        <v>563</v>
      </c>
      <c r="D99" s="12" t="s">
        <v>564</v>
      </c>
      <c r="E99" s="12" t="s">
        <v>563</v>
      </c>
      <c r="F99" s="13">
        <v>7679</v>
      </c>
      <c r="G99" s="13">
        <v>4738.26</v>
      </c>
      <c r="H99" s="12" t="s">
        <v>565</v>
      </c>
      <c r="I99" s="12" t="s">
        <v>566</v>
      </c>
      <c r="J99" s="10" t="str">
        <f>VLOOKUP(E99:E2102,[2]Sheet3!$J$2:$K$2245,2,FALSE)</f>
        <v>13547589420</v>
      </c>
    </row>
    <row r="100" spans="1:10" ht="12.75" customHeight="1">
      <c r="A100" s="12" t="s">
        <v>11</v>
      </c>
      <c r="B100" s="12" t="s">
        <v>354</v>
      </c>
      <c r="C100" s="12" t="s">
        <v>567</v>
      </c>
      <c r="D100" s="12" t="s">
        <v>568</v>
      </c>
      <c r="E100" s="12" t="s">
        <v>567</v>
      </c>
      <c r="F100" s="13">
        <v>7145</v>
      </c>
      <c r="G100" s="13">
        <v>5338.78</v>
      </c>
      <c r="H100" s="12" t="s">
        <v>569</v>
      </c>
      <c r="I100" s="12" t="s">
        <v>570</v>
      </c>
      <c r="J100" s="10" t="str">
        <f>VLOOKUP(E100:E2103,[2]Sheet3!$J$2:$K$2245,2,FALSE)</f>
        <v>13778184690</v>
      </c>
    </row>
    <row r="101" spans="1:10" ht="12.75" customHeight="1">
      <c r="A101" s="12" t="s">
        <v>11</v>
      </c>
      <c r="B101" s="12" t="s">
        <v>354</v>
      </c>
      <c r="C101" s="12" t="s">
        <v>571</v>
      </c>
      <c r="D101" s="12" t="s">
        <v>572</v>
      </c>
      <c r="E101" s="12" t="s">
        <v>571</v>
      </c>
      <c r="F101" s="13">
        <v>7292</v>
      </c>
      <c r="G101" s="13">
        <v>4734.51</v>
      </c>
      <c r="H101" s="12" t="s">
        <v>573</v>
      </c>
      <c r="I101" s="12" t="s">
        <v>574</v>
      </c>
      <c r="J101" s="10" t="str">
        <f>VLOOKUP(E101:E2104,[2]Sheet3!$J$2:$K$2245,2,FALSE)</f>
        <v>13990864955</v>
      </c>
    </row>
    <row r="102" spans="1:10" ht="12.75" customHeight="1">
      <c r="A102" s="12" t="s">
        <v>11</v>
      </c>
      <c r="B102" s="12" t="s">
        <v>354</v>
      </c>
      <c r="C102" s="12" t="s">
        <v>575</v>
      </c>
      <c r="D102" s="12" t="s">
        <v>576</v>
      </c>
      <c r="E102" s="12" t="s">
        <v>575</v>
      </c>
      <c r="F102" s="13">
        <v>12633</v>
      </c>
      <c r="G102" s="13">
        <v>8180.15</v>
      </c>
      <c r="H102" s="12" t="s">
        <v>577</v>
      </c>
      <c r="I102" s="12" t="s">
        <v>578</v>
      </c>
      <c r="J102" s="10" t="str">
        <f>VLOOKUP(E102:E2105,[2]Sheet3!$J$2:$K$2245,2,FALSE)</f>
        <v>13628098338</v>
      </c>
    </row>
    <row r="103" spans="1:10" ht="12.75" customHeight="1">
      <c r="A103" s="12" t="s">
        <v>11</v>
      </c>
      <c r="B103" s="12" t="s">
        <v>354</v>
      </c>
      <c r="C103" s="12" t="s">
        <v>579</v>
      </c>
      <c r="D103" s="12" t="s">
        <v>580</v>
      </c>
      <c r="E103" s="12" t="s">
        <v>579</v>
      </c>
      <c r="F103" s="13">
        <v>7071</v>
      </c>
      <c r="G103" s="13">
        <v>5223.74</v>
      </c>
      <c r="H103" s="12" t="s">
        <v>581</v>
      </c>
      <c r="I103" s="12" t="s">
        <v>582</v>
      </c>
      <c r="J103" s="10" t="str">
        <f>VLOOKUP(E103:E2106,[2]Sheet3!$J$2:$K$2245,2,FALSE)</f>
        <v>15182969156</v>
      </c>
    </row>
    <row r="104" spans="1:10" ht="12.75" customHeight="1">
      <c r="A104" s="12" t="s">
        <v>11</v>
      </c>
      <c r="B104" s="12" t="s">
        <v>354</v>
      </c>
      <c r="C104" s="12" t="s">
        <v>583</v>
      </c>
      <c r="D104" s="12" t="s">
        <v>584</v>
      </c>
      <c r="E104" s="12" t="s">
        <v>583</v>
      </c>
      <c r="F104" s="13">
        <v>7071</v>
      </c>
      <c r="G104" s="13">
        <v>4420.1899999999996</v>
      </c>
      <c r="H104" s="12" t="s">
        <v>585</v>
      </c>
      <c r="I104" s="12" t="s">
        <v>586</v>
      </c>
      <c r="J104" s="10" t="str">
        <f>VLOOKUP(E104:E2107,[2]Sheet3!$J$2:$K$2245,2,FALSE)</f>
        <v>13350637003</v>
      </c>
    </row>
    <row r="105" spans="1:10" ht="12.75" customHeight="1">
      <c r="A105" s="12" t="s">
        <v>11</v>
      </c>
      <c r="B105" s="12" t="s">
        <v>354</v>
      </c>
      <c r="C105" s="12" t="s">
        <v>587</v>
      </c>
      <c r="D105" s="12" t="s">
        <v>588</v>
      </c>
      <c r="E105" s="12" t="s">
        <v>587</v>
      </c>
      <c r="F105" s="13">
        <v>7144</v>
      </c>
      <c r="G105" s="13">
        <v>4661.83</v>
      </c>
      <c r="H105" s="12" t="s">
        <v>589</v>
      </c>
      <c r="I105" s="12" t="s">
        <v>590</v>
      </c>
      <c r="J105" s="10" t="str">
        <f>VLOOKUP(E105:E2108,[2]Sheet3!$J$2:$K$2245,2,FALSE)</f>
        <v>15351270982</v>
      </c>
    </row>
    <row r="106" spans="1:10" ht="12.75" customHeight="1">
      <c r="A106" s="12" t="s">
        <v>11</v>
      </c>
      <c r="B106" s="12" t="s">
        <v>354</v>
      </c>
      <c r="C106" s="12" t="s">
        <v>591</v>
      </c>
      <c r="D106" s="12" t="s">
        <v>592</v>
      </c>
      <c r="E106" s="12" t="s">
        <v>591</v>
      </c>
      <c r="F106" s="13">
        <v>8956</v>
      </c>
      <c r="G106" s="13">
        <v>5735.06</v>
      </c>
      <c r="H106" s="12" t="s">
        <v>593</v>
      </c>
      <c r="I106" s="12" t="s">
        <v>594</v>
      </c>
      <c r="J106" s="10" t="str">
        <f>VLOOKUP(E106:E2109,[2]Sheet3!$J$2:$K$2245,2,FALSE)</f>
        <v>15082765417</v>
      </c>
    </row>
    <row r="107" spans="1:10" ht="12.75" customHeight="1">
      <c r="A107" s="12" t="s">
        <v>11</v>
      </c>
      <c r="B107" s="12" t="s">
        <v>354</v>
      </c>
      <c r="C107" s="12" t="s">
        <v>595</v>
      </c>
      <c r="D107" s="12" t="s">
        <v>596</v>
      </c>
      <c r="E107" s="12" t="s">
        <v>595</v>
      </c>
      <c r="F107" s="13">
        <v>9268</v>
      </c>
      <c r="G107" s="13">
        <v>5592.93</v>
      </c>
      <c r="H107" s="12" t="s">
        <v>597</v>
      </c>
      <c r="I107" s="12" t="s">
        <v>598</v>
      </c>
      <c r="J107" s="10" t="str">
        <f>VLOOKUP(E107:E2110,[2]Sheet3!$J$2:$K$2245,2,FALSE)</f>
        <v>13990886379</v>
      </c>
    </row>
    <row r="108" spans="1:10" ht="12.75" customHeight="1">
      <c r="A108" s="12" t="s">
        <v>11</v>
      </c>
      <c r="B108" s="12" t="s">
        <v>354</v>
      </c>
      <c r="C108" s="12" t="s">
        <v>599</v>
      </c>
      <c r="D108" s="12" t="s">
        <v>600</v>
      </c>
      <c r="E108" s="12" t="s">
        <v>599</v>
      </c>
      <c r="F108" s="13">
        <v>18932</v>
      </c>
      <c r="G108" s="13">
        <v>13473.41</v>
      </c>
      <c r="H108" s="12" t="s">
        <v>601</v>
      </c>
      <c r="I108" s="12" t="s">
        <v>602</v>
      </c>
      <c r="J108" s="10" t="str">
        <f>VLOOKUP(E108:E2111,[2]Sheet3!$J$2:$K$2245,2,FALSE)</f>
        <v>13919438782</v>
      </c>
    </row>
    <row r="109" spans="1:10" ht="12.75" customHeight="1">
      <c r="A109" s="12" t="s">
        <v>11</v>
      </c>
      <c r="B109" s="12" t="s">
        <v>354</v>
      </c>
      <c r="C109" s="12" t="s">
        <v>603</v>
      </c>
      <c r="D109" s="12" t="s">
        <v>604</v>
      </c>
      <c r="E109" s="12" t="s">
        <v>603</v>
      </c>
      <c r="F109" s="13">
        <v>6819</v>
      </c>
      <c r="G109" s="13">
        <v>3865.81</v>
      </c>
      <c r="H109" s="12" t="s">
        <v>605</v>
      </c>
      <c r="I109" s="12" t="s">
        <v>606</v>
      </c>
      <c r="J109" s="10" t="str">
        <f>VLOOKUP(E109:E2112,[2]Sheet3!$J$2:$K$2245,2,FALSE)</f>
        <v>13890866621</v>
      </c>
    </row>
    <row r="110" spans="1:10" ht="12.75" customHeight="1">
      <c r="A110" s="12" t="s">
        <v>11</v>
      </c>
      <c r="B110" s="12" t="s">
        <v>354</v>
      </c>
      <c r="C110" s="12" t="s">
        <v>607</v>
      </c>
      <c r="D110" s="12" t="s">
        <v>608</v>
      </c>
      <c r="E110" s="12" t="s">
        <v>607</v>
      </c>
      <c r="F110" s="13">
        <v>13405</v>
      </c>
      <c r="G110" s="13">
        <v>8780.2000000000007</v>
      </c>
      <c r="H110" s="12" t="s">
        <v>609</v>
      </c>
      <c r="I110" s="12" t="s">
        <v>610</v>
      </c>
      <c r="J110" s="10" t="str">
        <f>VLOOKUP(E110:E2113,[2]Sheet3!$J$2:$K$2245,2,FALSE)</f>
        <v>17780902177</v>
      </c>
    </row>
    <row r="111" spans="1:10" ht="12.75" customHeight="1">
      <c r="A111" s="12" t="s">
        <v>11</v>
      </c>
      <c r="B111" s="12" t="s">
        <v>354</v>
      </c>
      <c r="C111" s="12" t="s">
        <v>611</v>
      </c>
      <c r="D111" s="12" t="s">
        <v>612</v>
      </c>
      <c r="E111" s="12" t="s">
        <v>611</v>
      </c>
      <c r="F111" s="13">
        <v>6540.5</v>
      </c>
      <c r="G111" s="13">
        <v>2703.72</v>
      </c>
      <c r="H111" s="12" t="s">
        <v>613</v>
      </c>
      <c r="I111" s="12" t="s">
        <v>614</v>
      </c>
      <c r="J111" s="10" t="str">
        <f>VLOOKUP(E111:E2114,[2]Sheet3!$J$2:$K$2245,2,FALSE)</f>
        <v>18781710608</v>
      </c>
    </row>
    <row r="112" spans="1:10" ht="12.75" customHeight="1">
      <c r="A112" s="12" t="s">
        <v>11</v>
      </c>
      <c r="B112" s="12" t="s">
        <v>354</v>
      </c>
      <c r="C112" s="12" t="s">
        <v>615</v>
      </c>
      <c r="D112" s="12" t="s">
        <v>616</v>
      </c>
      <c r="E112" s="12" t="s">
        <v>615</v>
      </c>
      <c r="F112" s="13">
        <v>9104</v>
      </c>
      <c r="G112" s="13">
        <v>5839.2</v>
      </c>
      <c r="H112" s="12" t="s">
        <v>617</v>
      </c>
      <c r="I112" s="12" t="s">
        <v>618</v>
      </c>
      <c r="J112" s="10" t="str">
        <f>VLOOKUP(E112:E2116,[2]Sheet3!$J$2:$K$2245,2,FALSE)</f>
        <v>18893821518</v>
      </c>
    </row>
    <row r="113" spans="1:10" ht="12.75" customHeight="1">
      <c r="A113" s="12" t="s">
        <v>11</v>
      </c>
      <c r="B113" s="12" t="s">
        <v>354</v>
      </c>
      <c r="C113" s="12" t="s">
        <v>619</v>
      </c>
      <c r="D113" s="12" t="s">
        <v>620</v>
      </c>
      <c r="E113" s="12" t="s">
        <v>619</v>
      </c>
      <c r="F113" s="13">
        <v>7293</v>
      </c>
      <c r="G113" s="13">
        <v>4500.8500000000004</v>
      </c>
      <c r="H113" s="12" t="s">
        <v>621</v>
      </c>
      <c r="I113" s="12" t="s">
        <v>622</v>
      </c>
      <c r="J113" s="10" t="str">
        <f>VLOOKUP(E113:E2117,[2]Sheet3!$J$2:$K$2245,2,FALSE)</f>
        <v>18781751370</v>
      </c>
    </row>
    <row r="114" spans="1:10" ht="12.75" customHeight="1">
      <c r="A114" s="12" t="s">
        <v>11</v>
      </c>
      <c r="B114" s="12" t="s">
        <v>354</v>
      </c>
      <c r="C114" s="12" t="s">
        <v>623</v>
      </c>
      <c r="D114" s="12" t="s">
        <v>624</v>
      </c>
      <c r="E114" s="12" t="s">
        <v>623</v>
      </c>
      <c r="F114" s="13">
        <v>7807</v>
      </c>
      <c r="G114" s="13">
        <v>5377</v>
      </c>
      <c r="H114" s="12" t="s">
        <v>625</v>
      </c>
      <c r="I114" s="12" t="s">
        <v>626</v>
      </c>
      <c r="J114" s="10" t="str">
        <f>VLOOKUP(E114:E2118,[2]Sheet3!$J$2:$K$2245,2,FALSE)</f>
        <v>13281212280</v>
      </c>
    </row>
    <row r="115" spans="1:10" ht="12.75" customHeight="1">
      <c r="A115" s="12" t="s">
        <v>11</v>
      </c>
      <c r="B115" s="12" t="s">
        <v>354</v>
      </c>
      <c r="C115" s="12" t="s">
        <v>627</v>
      </c>
      <c r="D115" s="12" t="s">
        <v>628</v>
      </c>
      <c r="E115" s="12" t="s">
        <v>627</v>
      </c>
      <c r="F115" s="13">
        <v>2852</v>
      </c>
      <c r="G115" s="13">
        <v>0</v>
      </c>
      <c r="H115" s="12" t="s">
        <v>629</v>
      </c>
      <c r="I115" s="12" t="s">
        <v>630</v>
      </c>
      <c r="J115" s="10" t="str">
        <f>VLOOKUP(E115:E2119,[2]Sheet3!$J$2:$K$2245,2,FALSE)</f>
        <v>15775892662</v>
      </c>
    </row>
    <row r="116" spans="1:10" ht="12.75" customHeight="1">
      <c r="A116" s="12" t="s">
        <v>11</v>
      </c>
      <c r="B116" s="12" t="s">
        <v>354</v>
      </c>
      <c r="C116" s="12" t="s">
        <v>631</v>
      </c>
      <c r="D116" s="12" t="s">
        <v>632</v>
      </c>
      <c r="E116" s="12" t="s">
        <v>631</v>
      </c>
      <c r="F116" s="13">
        <v>9450</v>
      </c>
      <c r="G116" s="13">
        <v>3504.75</v>
      </c>
      <c r="H116" s="12" t="s">
        <v>633</v>
      </c>
      <c r="I116" s="12" t="s">
        <v>634</v>
      </c>
      <c r="J116" s="10" t="str">
        <f>VLOOKUP(E116:E2120,[2]Sheet3!$J$2:$K$2245,2,FALSE)</f>
        <v>13893434353</v>
      </c>
    </row>
    <row r="117" spans="1:10" ht="12.75" customHeight="1">
      <c r="A117" s="12" t="s">
        <v>11</v>
      </c>
      <c r="B117" s="12" t="s">
        <v>354</v>
      </c>
      <c r="C117" s="12" t="s">
        <v>635</v>
      </c>
      <c r="D117" s="12" t="s">
        <v>636</v>
      </c>
      <c r="E117" s="12" t="s">
        <v>635</v>
      </c>
      <c r="F117" s="13">
        <v>7358</v>
      </c>
      <c r="G117" s="13">
        <v>4417.75</v>
      </c>
      <c r="H117" s="12" t="s">
        <v>637</v>
      </c>
      <c r="I117" s="12" t="s">
        <v>638</v>
      </c>
      <c r="J117" s="10" t="str">
        <f>VLOOKUP(E117:E2121,[2]Sheet3!$J$2:$K$2245,2,FALSE)</f>
        <v>17380706993</v>
      </c>
    </row>
    <row r="118" spans="1:10" ht="12.75" customHeight="1">
      <c r="A118" s="12" t="s">
        <v>11</v>
      </c>
      <c r="B118" s="12" t="s">
        <v>354</v>
      </c>
      <c r="C118" s="12" t="s">
        <v>639</v>
      </c>
      <c r="D118" s="12" t="s">
        <v>640</v>
      </c>
      <c r="E118" s="12" t="s">
        <v>639</v>
      </c>
      <c r="F118" s="13">
        <v>9620</v>
      </c>
      <c r="G118" s="13">
        <v>6118.45</v>
      </c>
      <c r="H118" s="12" t="s">
        <v>641</v>
      </c>
      <c r="I118" s="12" t="s">
        <v>642</v>
      </c>
      <c r="J118" s="10" t="str">
        <f>VLOOKUP(E118:E2122,[2]Sheet3!$J$2:$K$2245,2,FALSE)</f>
        <v>18728105179</v>
      </c>
    </row>
    <row r="119" spans="1:10" ht="12.75" customHeight="1">
      <c r="A119" s="12" t="s">
        <v>11</v>
      </c>
      <c r="B119" s="12" t="s">
        <v>354</v>
      </c>
      <c r="C119" s="12" t="s">
        <v>643</v>
      </c>
      <c r="D119" s="12" t="s">
        <v>644</v>
      </c>
      <c r="E119" s="12" t="s">
        <v>643</v>
      </c>
      <c r="F119" s="13">
        <v>11033</v>
      </c>
      <c r="G119" s="13">
        <v>8285.2199999999993</v>
      </c>
      <c r="H119" s="12" t="s">
        <v>645</v>
      </c>
      <c r="I119" s="12" t="s">
        <v>646</v>
      </c>
      <c r="J119" s="10" t="str">
        <f>VLOOKUP(E119:E2123,[2]Sheet3!$J$2:$K$2245,2,FALSE)</f>
        <v>13408496468</v>
      </c>
    </row>
    <row r="120" spans="1:10" ht="12.75" customHeight="1">
      <c r="A120" s="12" t="s">
        <v>11</v>
      </c>
      <c r="B120" s="12" t="s">
        <v>354</v>
      </c>
      <c r="C120" s="12" t="s">
        <v>647</v>
      </c>
      <c r="D120" s="12" t="s">
        <v>648</v>
      </c>
      <c r="E120" s="12" t="s">
        <v>647</v>
      </c>
      <c r="F120" s="13">
        <v>11033</v>
      </c>
      <c r="G120" s="13">
        <v>7227.17</v>
      </c>
      <c r="H120" s="12" t="s">
        <v>649</v>
      </c>
      <c r="I120" s="12" t="s">
        <v>650</v>
      </c>
      <c r="J120" s="10" t="str">
        <f>VLOOKUP(E120:E2124,[2]Sheet3!$J$2:$K$2245,2,FALSE)</f>
        <v>13658325644</v>
      </c>
    </row>
    <row r="121" spans="1:10" ht="12.75" customHeight="1">
      <c r="A121" s="12" t="s">
        <v>11</v>
      </c>
      <c r="B121" s="12" t="s">
        <v>354</v>
      </c>
      <c r="C121" s="12" t="s">
        <v>651</v>
      </c>
      <c r="D121" s="12" t="s">
        <v>652</v>
      </c>
      <c r="E121" s="12" t="s">
        <v>651</v>
      </c>
      <c r="F121" s="13">
        <v>11033</v>
      </c>
      <c r="G121" s="13">
        <v>7731.52</v>
      </c>
      <c r="H121" s="12" t="s">
        <v>653</v>
      </c>
      <c r="I121" s="12" t="s">
        <v>654</v>
      </c>
      <c r="J121" s="10" t="str">
        <f>VLOOKUP(E121:E2125,[2]Sheet3!$J$2:$K$2245,2,FALSE)</f>
        <v>15214082868</v>
      </c>
    </row>
    <row r="122" spans="1:10" ht="12.75" customHeight="1">
      <c r="A122" s="12" t="s">
        <v>11</v>
      </c>
      <c r="B122" s="12" t="s">
        <v>354</v>
      </c>
      <c r="C122" s="12" t="s">
        <v>655</v>
      </c>
      <c r="D122" s="12" t="s">
        <v>656</v>
      </c>
      <c r="E122" s="12" t="s">
        <v>655</v>
      </c>
      <c r="F122" s="13">
        <v>11033</v>
      </c>
      <c r="G122" s="13">
        <v>3617.02</v>
      </c>
      <c r="H122" s="12" t="s">
        <v>657</v>
      </c>
      <c r="I122" s="12" t="s">
        <v>658</v>
      </c>
      <c r="J122" s="10" t="str">
        <f>VLOOKUP(E122:E2126,[2]Sheet3!$J$2:$K$2245,2,FALSE)</f>
        <v>18735806780</v>
      </c>
    </row>
    <row r="123" spans="1:10" ht="12.75" customHeight="1">
      <c r="A123" s="12" t="s">
        <v>11</v>
      </c>
      <c r="B123" s="12" t="s">
        <v>354</v>
      </c>
      <c r="C123" s="12" t="s">
        <v>659</v>
      </c>
      <c r="D123" s="12" t="s">
        <v>660</v>
      </c>
      <c r="E123" s="12" t="s">
        <v>659</v>
      </c>
      <c r="F123" s="13">
        <v>10760</v>
      </c>
      <c r="G123" s="13">
        <v>7775.16</v>
      </c>
      <c r="H123" s="12" t="s">
        <v>661</v>
      </c>
      <c r="I123" s="12" t="s">
        <v>662</v>
      </c>
      <c r="J123" s="10" t="str">
        <f>VLOOKUP(E123:E2127,[2]Sheet3!$J$2:$K$2245,2,FALSE)</f>
        <v>13619365957</v>
      </c>
    </row>
    <row r="124" spans="1:10" ht="12.75" customHeight="1">
      <c r="A124" s="12" t="s">
        <v>11</v>
      </c>
      <c r="B124" s="12" t="s">
        <v>354</v>
      </c>
      <c r="C124" s="12" t="s">
        <v>663</v>
      </c>
      <c r="D124" s="12" t="s">
        <v>664</v>
      </c>
      <c r="E124" s="12" t="s">
        <v>663</v>
      </c>
      <c r="F124" s="13">
        <v>27082.5</v>
      </c>
      <c r="G124" s="13">
        <v>22378.44</v>
      </c>
      <c r="H124" s="12" t="s">
        <v>665</v>
      </c>
      <c r="I124" s="12" t="s">
        <v>666</v>
      </c>
      <c r="J124" s="10" t="str">
        <f>VLOOKUP(E124:E2128,[2]Sheet3!$J$2:$K$2245,2,FALSE)</f>
        <v>15281209942</v>
      </c>
    </row>
    <row r="125" spans="1:10" ht="12.75" customHeight="1">
      <c r="A125" s="12" t="s">
        <v>11</v>
      </c>
      <c r="B125" s="12" t="s">
        <v>354</v>
      </c>
      <c r="C125" s="12" t="s">
        <v>667</v>
      </c>
      <c r="D125" s="12" t="s">
        <v>668</v>
      </c>
      <c r="E125" s="12" t="s">
        <v>667</v>
      </c>
      <c r="F125" s="13">
        <v>12314</v>
      </c>
      <c r="G125" s="13">
        <v>7798.38</v>
      </c>
      <c r="H125" s="12" t="s">
        <v>669</v>
      </c>
      <c r="I125" s="12" t="s">
        <v>670</v>
      </c>
      <c r="J125" s="10" t="str">
        <f>VLOOKUP(E125:E2129,[2]Sheet3!$J$2:$K$2245,2,FALSE)</f>
        <v>18990828281</v>
      </c>
    </row>
    <row r="126" spans="1:10" ht="12.75" customHeight="1">
      <c r="A126" s="12" t="s">
        <v>11</v>
      </c>
      <c r="B126" s="12" t="s">
        <v>354</v>
      </c>
      <c r="C126" s="12" t="s">
        <v>671</v>
      </c>
      <c r="D126" s="12" t="s">
        <v>672</v>
      </c>
      <c r="E126" s="12" t="s">
        <v>671</v>
      </c>
      <c r="F126" s="13">
        <v>9562</v>
      </c>
      <c r="G126" s="13">
        <v>6024.72</v>
      </c>
      <c r="H126" s="12" t="s">
        <v>673</v>
      </c>
      <c r="I126" s="12" t="s">
        <v>674</v>
      </c>
      <c r="J126" s="10" t="str">
        <f>VLOOKUP(E126:E2130,[2]Sheet3!$J$2:$K$2245,2,FALSE)</f>
        <v>15181787333</v>
      </c>
    </row>
    <row r="127" spans="1:10" ht="12.75" customHeight="1">
      <c r="A127" s="12" t="s">
        <v>11</v>
      </c>
      <c r="B127" s="12" t="s">
        <v>354</v>
      </c>
      <c r="C127" s="12" t="s">
        <v>675</v>
      </c>
      <c r="D127" s="12" t="s">
        <v>676</v>
      </c>
      <c r="E127" s="12" t="s">
        <v>675</v>
      </c>
      <c r="F127" s="13">
        <v>7597</v>
      </c>
      <c r="G127" s="13">
        <v>5248.01</v>
      </c>
      <c r="H127" s="12" t="s">
        <v>677</v>
      </c>
      <c r="I127" s="12" t="s">
        <v>678</v>
      </c>
      <c r="J127" s="10" t="str">
        <f>VLOOKUP(E127:E2131,[2]Sheet3!$J$2:$K$2245,2,FALSE)</f>
        <v>18280076808</v>
      </c>
    </row>
    <row r="128" spans="1:10" ht="12.75" customHeight="1">
      <c r="A128" s="12" t="s">
        <v>11</v>
      </c>
      <c r="B128" s="12" t="s">
        <v>354</v>
      </c>
      <c r="C128" s="12" t="s">
        <v>679</v>
      </c>
      <c r="D128" s="12" t="s">
        <v>680</v>
      </c>
      <c r="E128" s="12" t="s">
        <v>679</v>
      </c>
      <c r="F128" s="13">
        <v>5694</v>
      </c>
      <c r="G128" s="13">
        <v>3317.17</v>
      </c>
      <c r="H128" s="12" t="s">
        <v>681</v>
      </c>
      <c r="I128" s="12" t="s">
        <v>682</v>
      </c>
      <c r="J128" s="10" t="str">
        <f>VLOOKUP(E128:E2132,[2]Sheet3!$J$2:$K$2245,2,FALSE)</f>
        <v>15298210652</v>
      </c>
    </row>
    <row r="129" spans="1:10" ht="12.75" customHeight="1">
      <c r="A129" s="12" t="s">
        <v>11</v>
      </c>
      <c r="B129" s="12" t="s">
        <v>354</v>
      </c>
      <c r="C129" s="12" t="s">
        <v>683</v>
      </c>
      <c r="D129" s="12" t="s">
        <v>684</v>
      </c>
      <c r="E129" s="12" t="s">
        <v>683</v>
      </c>
      <c r="F129" s="13">
        <v>13533</v>
      </c>
      <c r="G129" s="13">
        <v>11592.63</v>
      </c>
      <c r="H129" s="12" t="s">
        <v>685</v>
      </c>
      <c r="I129" s="12" t="s">
        <v>686</v>
      </c>
      <c r="J129" s="10" t="str">
        <f>VLOOKUP(E129:E2133,[2]Sheet3!$J$2:$K$2245,2,FALSE)</f>
        <v>15222650202</v>
      </c>
    </row>
    <row r="130" spans="1:10" ht="12.75" customHeight="1">
      <c r="A130" s="12" t="s">
        <v>11</v>
      </c>
      <c r="B130" s="12" t="s">
        <v>354</v>
      </c>
      <c r="C130" s="12" t="s">
        <v>687</v>
      </c>
      <c r="D130" s="12" t="s">
        <v>688</v>
      </c>
      <c r="E130" s="12" t="s">
        <v>687</v>
      </c>
      <c r="F130" s="13">
        <v>13333</v>
      </c>
      <c r="G130" s="13">
        <v>9808.19</v>
      </c>
      <c r="H130" s="12" t="s">
        <v>689</v>
      </c>
      <c r="I130" s="12" t="s">
        <v>690</v>
      </c>
      <c r="J130" s="10" t="str">
        <f>VLOOKUP(E130:E2134,[2]Sheet3!$J$2:$K$2245,2,FALSE)</f>
        <v>13880492665</v>
      </c>
    </row>
    <row r="131" spans="1:10" ht="12.75" customHeight="1">
      <c r="A131" s="12" t="s">
        <v>11</v>
      </c>
      <c r="B131" s="12" t="s">
        <v>354</v>
      </c>
      <c r="C131" s="12" t="s">
        <v>691</v>
      </c>
      <c r="D131" s="12" t="s">
        <v>692</v>
      </c>
      <c r="E131" s="12" t="s">
        <v>691</v>
      </c>
      <c r="F131" s="13">
        <v>5648</v>
      </c>
      <c r="G131" s="13">
        <v>2584.73</v>
      </c>
      <c r="H131" s="12" t="s">
        <v>693</v>
      </c>
      <c r="I131" s="12" t="s">
        <v>694</v>
      </c>
      <c r="J131" s="10" t="str">
        <f>VLOOKUP(E131:E2135,[2]Sheet3!$J$2:$K$2245,2,FALSE)</f>
        <v>15725972508</v>
      </c>
    </row>
    <row r="132" spans="1:10" ht="12.75" customHeight="1">
      <c r="A132" s="12" t="s">
        <v>695</v>
      </c>
      <c r="B132" s="12" t="s">
        <v>696</v>
      </c>
      <c r="C132" s="12" t="s">
        <v>697</v>
      </c>
      <c r="D132" s="12" t="s">
        <v>698</v>
      </c>
      <c r="E132" s="12" t="s">
        <v>697</v>
      </c>
      <c r="F132" s="13">
        <v>14858</v>
      </c>
      <c r="G132" s="13">
        <v>9618.1299999999992</v>
      </c>
      <c r="H132" s="12" t="s">
        <v>699</v>
      </c>
      <c r="I132" s="12" t="s">
        <v>700</v>
      </c>
      <c r="J132" s="10" t="str">
        <f>VLOOKUP(E132:E2136,[2]Sheet3!$J$2:$K$2245,2,FALSE)</f>
        <v>13540585808</v>
      </c>
    </row>
    <row r="133" spans="1:10" ht="12.75" customHeight="1">
      <c r="A133" s="12" t="s">
        <v>695</v>
      </c>
      <c r="B133" s="12" t="s">
        <v>696</v>
      </c>
      <c r="C133" s="12" t="s">
        <v>701</v>
      </c>
      <c r="D133" s="12" t="s">
        <v>702</v>
      </c>
      <c r="E133" s="12" t="s">
        <v>701</v>
      </c>
      <c r="F133" s="13">
        <v>12492</v>
      </c>
      <c r="G133" s="13">
        <v>9234.99</v>
      </c>
      <c r="H133" s="12" t="s">
        <v>703</v>
      </c>
      <c r="I133" s="12" t="s">
        <v>704</v>
      </c>
      <c r="J133" s="10" t="str">
        <f>VLOOKUP(E133:E2137,[2]Sheet3!$J$2:$K$2245,2,FALSE)</f>
        <v>13096134327</v>
      </c>
    </row>
    <row r="134" spans="1:10" ht="12.75" customHeight="1">
      <c r="A134" s="12" t="s">
        <v>695</v>
      </c>
      <c r="B134" s="12" t="s">
        <v>696</v>
      </c>
      <c r="C134" s="12" t="s">
        <v>705</v>
      </c>
      <c r="D134" s="12" t="s">
        <v>706</v>
      </c>
      <c r="E134" s="12" t="s">
        <v>705</v>
      </c>
      <c r="F134" s="13">
        <v>11471</v>
      </c>
      <c r="G134" s="13">
        <v>7900.05</v>
      </c>
      <c r="H134" s="12" t="s">
        <v>707</v>
      </c>
      <c r="I134" s="12" t="s">
        <v>708</v>
      </c>
      <c r="J134" s="10" t="str">
        <f>VLOOKUP(E134:E2138,[2]Sheet3!$J$2:$K$2245,2,FALSE)</f>
        <v>18990888261</v>
      </c>
    </row>
    <row r="135" spans="1:10" ht="12.75" customHeight="1">
      <c r="A135" s="12" t="s">
        <v>695</v>
      </c>
      <c r="B135" s="12" t="s">
        <v>696</v>
      </c>
      <c r="C135" s="12" t="s">
        <v>709</v>
      </c>
      <c r="D135" s="12" t="s">
        <v>710</v>
      </c>
      <c r="E135" s="12" t="s">
        <v>709</v>
      </c>
      <c r="F135" s="13">
        <v>11362</v>
      </c>
      <c r="G135" s="13">
        <v>8035.08</v>
      </c>
      <c r="H135" s="12" t="s">
        <v>711</v>
      </c>
      <c r="I135" s="12" t="s">
        <v>712</v>
      </c>
      <c r="J135" s="10" t="str">
        <f>VLOOKUP(E135:E2139,[2]Sheet3!$J$2:$K$2245,2,FALSE)</f>
        <v>18180179327</v>
      </c>
    </row>
    <row r="136" spans="1:10" ht="12.75" customHeight="1">
      <c r="A136" s="12" t="s">
        <v>695</v>
      </c>
      <c r="B136" s="12" t="s">
        <v>696</v>
      </c>
      <c r="C136" s="12" t="s">
        <v>713</v>
      </c>
      <c r="D136" s="12" t="s">
        <v>714</v>
      </c>
      <c r="E136" s="12" t="s">
        <v>713</v>
      </c>
      <c r="F136" s="13">
        <v>13431</v>
      </c>
      <c r="G136" s="13">
        <v>8562.2800000000007</v>
      </c>
      <c r="H136" s="12" t="s">
        <v>715</v>
      </c>
      <c r="I136" s="12" t="s">
        <v>716</v>
      </c>
      <c r="J136" s="10" t="str">
        <f>VLOOKUP(E136:E2140,[2]Sheet3!$J$2:$K$2245,2,FALSE)</f>
        <v>15082471400</v>
      </c>
    </row>
    <row r="137" spans="1:10" ht="12.75" customHeight="1">
      <c r="A137" s="12" t="s">
        <v>695</v>
      </c>
      <c r="B137" s="12" t="s">
        <v>696</v>
      </c>
      <c r="C137" s="12" t="s">
        <v>717</v>
      </c>
      <c r="D137" s="12" t="s">
        <v>718</v>
      </c>
      <c r="E137" s="12" t="s">
        <v>717</v>
      </c>
      <c r="F137" s="13">
        <v>9416</v>
      </c>
      <c r="G137" s="13">
        <v>6182.76</v>
      </c>
      <c r="H137" s="12" t="s">
        <v>719</v>
      </c>
      <c r="I137" s="12" t="s">
        <v>720</v>
      </c>
      <c r="J137" s="10" t="str">
        <f>VLOOKUP(E137:E2141,[2]Sheet3!$J$2:$K$2245,2,FALSE)</f>
        <v>18282013388</v>
      </c>
    </row>
    <row r="138" spans="1:10" ht="12.75" customHeight="1">
      <c r="A138" s="12" t="s">
        <v>695</v>
      </c>
      <c r="B138" s="12" t="s">
        <v>696</v>
      </c>
      <c r="C138" s="12" t="s">
        <v>721</v>
      </c>
      <c r="D138" s="12" t="s">
        <v>722</v>
      </c>
      <c r="E138" s="12" t="s">
        <v>721</v>
      </c>
      <c r="F138" s="13">
        <v>9376</v>
      </c>
      <c r="G138" s="13">
        <v>6056.08</v>
      </c>
      <c r="H138" s="12" t="s">
        <v>723</v>
      </c>
      <c r="I138" s="12" t="s">
        <v>724</v>
      </c>
      <c r="J138" s="10" t="e">
        <f>VLOOKUP(E138:E2142,[2]Sheet3!$J$2:$K$2245,2,FALSE)</f>
        <v>#N/A</v>
      </c>
    </row>
    <row r="139" spans="1:10" ht="12.75" customHeight="1">
      <c r="A139" s="12" t="s">
        <v>695</v>
      </c>
      <c r="B139" s="12" t="s">
        <v>696</v>
      </c>
      <c r="C139" s="12" t="s">
        <v>725</v>
      </c>
      <c r="D139" s="12" t="s">
        <v>726</v>
      </c>
      <c r="E139" s="12" t="s">
        <v>725</v>
      </c>
      <c r="F139" s="13">
        <v>7894</v>
      </c>
      <c r="G139" s="13">
        <v>5413.27</v>
      </c>
      <c r="H139" s="12" t="s">
        <v>727</v>
      </c>
      <c r="I139" s="12" t="s">
        <v>728</v>
      </c>
      <c r="J139" s="10" t="str">
        <f>VLOOKUP(E139:E2143,[2]Sheet3!$J$2:$K$2245,2,FALSE)</f>
        <v>18181071888</v>
      </c>
    </row>
    <row r="140" spans="1:10" ht="12.75" customHeight="1">
      <c r="A140" s="12" t="s">
        <v>695</v>
      </c>
      <c r="B140" s="12" t="s">
        <v>696</v>
      </c>
      <c r="C140" s="12" t="s">
        <v>729</v>
      </c>
      <c r="D140" s="12" t="s">
        <v>730</v>
      </c>
      <c r="E140" s="12" t="s">
        <v>729</v>
      </c>
      <c r="F140" s="13">
        <v>10142</v>
      </c>
      <c r="G140" s="13">
        <v>6535.97</v>
      </c>
      <c r="H140" s="12" t="s">
        <v>731</v>
      </c>
      <c r="I140" s="12" t="s">
        <v>732</v>
      </c>
      <c r="J140" s="10" t="str">
        <f>VLOOKUP(E140:E2144,[2]Sheet3!$J$2:$K$2245,2,FALSE)</f>
        <v>13890709419</v>
      </c>
    </row>
    <row r="141" spans="1:10" ht="12.75" customHeight="1">
      <c r="A141" s="12" t="s">
        <v>695</v>
      </c>
      <c r="B141" s="12" t="s">
        <v>696</v>
      </c>
      <c r="C141" s="12" t="s">
        <v>733</v>
      </c>
      <c r="D141" s="12" t="s">
        <v>734</v>
      </c>
      <c r="E141" s="12" t="s">
        <v>733</v>
      </c>
      <c r="F141" s="13">
        <v>10642</v>
      </c>
      <c r="G141" s="13">
        <v>7009.09</v>
      </c>
      <c r="H141" s="12" t="s">
        <v>735</v>
      </c>
      <c r="I141" s="12" t="s">
        <v>736</v>
      </c>
      <c r="J141" s="10" t="str">
        <f>VLOOKUP(E141:E2145,[2]Sheet3!$J$2:$K$2245,2,FALSE)</f>
        <v>15351272916</v>
      </c>
    </row>
    <row r="142" spans="1:10" ht="12.75" customHeight="1">
      <c r="A142" s="12" t="s">
        <v>695</v>
      </c>
      <c r="B142" s="12" t="s">
        <v>696</v>
      </c>
      <c r="C142" s="12" t="s">
        <v>737</v>
      </c>
      <c r="D142" s="12" t="s">
        <v>738</v>
      </c>
      <c r="E142" s="12" t="s">
        <v>737</v>
      </c>
      <c r="F142" s="13">
        <v>9416</v>
      </c>
      <c r="G142" s="13">
        <v>6463.15</v>
      </c>
      <c r="H142" s="12" t="s">
        <v>739</v>
      </c>
      <c r="I142" s="12" t="s">
        <v>740</v>
      </c>
      <c r="J142" s="10" t="str">
        <f>VLOOKUP(E142:E2146,[2]Sheet3!$J$2:$K$2245,2,FALSE)</f>
        <v>15882662266</v>
      </c>
    </row>
    <row r="143" spans="1:10" ht="12.75" customHeight="1">
      <c r="A143" s="12" t="s">
        <v>695</v>
      </c>
      <c r="B143" s="12" t="s">
        <v>696</v>
      </c>
      <c r="C143" s="12" t="s">
        <v>741</v>
      </c>
      <c r="D143" s="12" t="s">
        <v>742</v>
      </c>
      <c r="E143" s="12" t="s">
        <v>741</v>
      </c>
      <c r="F143" s="13">
        <v>10302</v>
      </c>
      <c r="G143" s="13">
        <v>6638.42</v>
      </c>
      <c r="H143" s="12" t="s">
        <v>743</v>
      </c>
      <c r="I143" s="12" t="s">
        <v>744</v>
      </c>
      <c r="J143" s="10" t="str">
        <f>VLOOKUP(E143:E2147,[2]Sheet3!$J$2:$K$2245,2,FALSE)</f>
        <v>18990878919</v>
      </c>
    </row>
    <row r="144" spans="1:10" ht="12.75" customHeight="1">
      <c r="A144" s="12" t="s">
        <v>695</v>
      </c>
      <c r="B144" s="12" t="s">
        <v>696</v>
      </c>
      <c r="C144" s="12" t="s">
        <v>745</v>
      </c>
      <c r="D144" s="12" t="s">
        <v>746</v>
      </c>
      <c r="E144" s="12" t="s">
        <v>745</v>
      </c>
      <c r="F144" s="13">
        <v>9254</v>
      </c>
      <c r="G144" s="13">
        <v>6483.3</v>
      </c>
      <c r="H144" s="12" t="s">
        <v>747</v>
      </c>
      <c r="I144" s="12" t="s">
        <v>748</v>
      </c>
      <c r="J144" s="10" t="str">
        <f>VLOOKUP(E144:E2148,[2]Sheet3!$J$2:$K$2245,2,FALSE)</f>
        <v>18990830929</v>
      </c>
    </row>
    <row r="145" spans="1:10" ht="12.75" customHeight="1">
      <c r="A145" s="12" t="s">
        <v>695</v>
      </c>
      <c r="B145" s="12" t="s">
        <v>696</v>
      </c>
      <c r="C145" s="12" t="s">
        <v>749</v>
      </c>
      <c r="D145" s="12" t="s">
        <v>750</v>
      </c>
      <c r="E145" s="12" t="s">
        <v>749</v>
      </c>
      <c r="F145" s="13">
        <v>7680</v>
      </c>
      <c r="G145" s="13">
        <v>5091.95</v>
      </c>
      <c r="H145" s="12" t="s">
        <v>751</v>
      </c>
      <c r="I145" s="12" t="s">
        <v>752</v>
      </c>
      <c r="J145" s="10" t="str">
        <f>VLOOKUP(E145:E2149,[2]Sheet3!$J$2:$K$2245,2,FALSE)</f>
        <v>13550219182</v>
      </c>
    </row>
    <row r="146" spans="1:10" ht="12.75" customHeight="1">
      <c r="A146" s="12" t="s">
        <v>695</v>
      </c>
      <c r="B146" s="12" t="s">
        <v>696</v>
      </c>
      <c r="C146" s="12" t="s">
        <v>753</v>
      </c>
      <c r="D146" s="12" t="s">
        <v>754</v>
      </c>
      <c r="E146" s="12" t="s">
        <v>753</v>
      </c>
      <c r="F146" s="13">
        <v>12002</v>
      </c>
      <c r="G146" s="13">
        <v>8159.84</v>
      </c>
      <c r="H146" s="12" t="s">
        <v>755</v>
      </c>
      <c r="I146" s="12" t="s">
        <v>756</v>
      </c>
      <c r="J146" s="10" t="str">
        <f>VLOOKUP(E146:E2150,[2]Sheet3!$J$2:$K$2245,2,FALSE)</f>
        <v>15328858105</v>
      </c>
    </row>
    <row r="147" spans="1:10" ht="12.75" customHeight="1">
      <c r="A147" s="12" t="s">
        <v>695</v>
      </c>
      <c r="B147" s="12" t="s">
        <v>696</v>
      </c>
      <c r="C147" s="12" t="s">
        <v>757</v>
      </c>
      <c r="D147" s="12" t="s">
        <v>758</v>
      </c>
      <c r="E147" s="12" t="s">
        <v>757</v>
      </c>
      <c r="F147" s="13">
        <v>6132</v>
      </c>
      <c r="G147" s="13">
        <v>4262.46</v>
      </c>
      <c r="H147" s="12" t="s">
        <v>759</v>
      </c>
      <c r="I147" s="12" t="s">
        <v>760</v>
      </c>
      <c r="J147" s="10" t="str">
        <f>VLOOKUP(E147:E2151,[2]Sheet3!$J$2:$K$2245,2,FALSE)</f>
        <v>18227397069</v>
      </c>
    </row>
    <row r="148" spans="1:10" ht="12.75" customHeight="1">
      <c r="A148" s="12" t="s">
        <v>695</v>
      </c>
      <c r="B148" s="12" t="s">
        <v>696</v>
      </c>
      <c r="C148" s="12" t="s">
        <v>761</v>
      </c>
      <c r="D148" s="12" t="s">
        <v>762</v>
      </c>
      <c r="E148" s="12" t="s">
        <v>761</v>
      </c>
      <c r="F148" s="13">
        <v>7426</v>
      </c>
      <c r="G148" s="13">
        <v>5002.72</v>
      </c>
      <c r="H148" s="12" t="s">
        <v>763</v>
      </c>
      <c r="I148" s="12" t="s">
        <v>764</v>
      </c>
      <c r="J148" s="10" t="str">
        <f>VLOOKUP(E148:E2152,[2]Sheet3!$J$2:$K$2245,2,FALSE)</f>
        <v>18281792526</v>
      </c>
    </row>
    <row r="149" spans="1:10" ht="12.75" customHeight="1">
      <c r="A149" s="12" t="s">
        <v>695</v>
      </c>
      <c r="B149" s="12" t="s">
        <v>696</v>
      </c>
      <c r="C149" s="12" t="s">
        <v>765</v>
      </c>
      <c r="D149" s="12" t="s">
        <v>766</v>
      </c>
      <c r="E149" s="12" t="s">
        <v>765</v>
      </c>
      <c r="F149" s="13">
        <v>9066</v>
      </c>
      <c r="G149" s="13">
        <v>5116.46</v>
      </c>
      <c r="H149" s="12" t="s">
        <v>767</v>
      </c>
      <c r="I149" s="12" t="s">
        <v>768</v>
      </c>
      <c r="J149" s="10" t="str">
        <f>VLOOKUP(E149:E2153,[2]Sheet3!$J$2:$K$2245,2,FALSE)</f>
        <v>13330776361</v>
      </c>
    </row>
    <row r="150" spans="1:10" ht="12.75" customHeight="1">
      <c r="A150" s="12" t="s">
        <v>695</v>
      </c>
      <c r="B150" s="12" t="s">
        <v>696</v>
      </c>
      <c r="C150" s="12" t="s">
        <v>769</v>
      </c>
      <c r="D150" s="12" t="s">
        <v>770</v>
      </c>
      <c r="E150" s="12" t="s">
        <v>769</v>
      </c>
      <c r="F150" s="13">
        <v>3132</v>
      </c>
      <c r="G150" s="13">
        <v>2203.54</v>
      </c>
      <c r="H150" s="12" t="s">
        <v>771</v>
      </c>
      <c r="I150" s="12" t="s">
        <v>772</v>
      </c>
      <c r="J150" s="10" t="str">
        <f>VLOOKUP(E150:E2154,[2]Sheet3!$J$2:$K$2245,2,FALSE)</f>
        <v>18990729328</v>
      </c>
    </row>
    <row r="151" spans="1:10" ht="12.75" customHeight="1">
      <c r="A151" s="12" t="s">
        <v>695</v>
      </c>
      <c r="B151" s="12" t="s">
        <v>696</v>
      </c>
      <c r="C151" s="12" t="s">
        <v>773</v>
      </c>
      <c r="D151" s="12" t="s">
        <v>774</v>
      </c>
      <c r="E151" s="12" t="s">
        <v>773</v>
      </c>
      <c r="F151" s="13">
        <v>2766</v>
      </c>
      <c r="G151" s="13">
        <v>0</v>
      </c>
      <c r="H151" s="12" t="s">
        <v>775</v>
      </c>
      <c r="I151" s="12" t="s">
        <v>776</v>
      </c>
      <c r="J151" s="10" t="e">
        <f>VLOOKUP(E151:E2155,[2]Sheet3!$J$2:$K$2245,2,FALSE)</f>
        <v>#N/A</v>
      </c>
    </row>
    <row r="152" spans="1:10" ht="12.75" customHeight="1">
      <c r="A152" s="12" t="s">
        <v>695</v>
      </c>
      <c r="B152" s="12" t="s">
        <v>696</v>
      </c>
      <c r="C152" s="12" t="s">
        <v>777</v>
      </c>
      <c r="D152" s="12" t="s">
        <v>778</v>
      </c>
      <c r="E152" s="12" t="s">
        <v>777</v>
      </c>
      <c r="F152" s="13">
        <v>6932</v>
      </c>
      <c r="G152" s="13">
        <v>4710.78</v>
      </c>
      <c r="H152" s="12" t="s">
        <v>779</v>
      </c>
      <c r="I152" s="12" t="s">
        <v>780</v>
      </c>
      <c r="J152" s="10" t="str">
        <f>VLOOKUP(E152:E2156,[2]Sheet3!$J$2:$K$2245,2,FALSE)</f>
        <v>18113913227</v>
      </c>
    </row>
    <row r="153" spans="1:10" ht="12.75" customHeight="1">
      <c r="A153" s="12" t="s">
        <v>695</v>
      </c>
      <c r="B153" s="12" t="s">
        <v>696</v>
      </c>
      <c r="C153" s="12" t="s">
        <v>781</v>
      </c>
      <c r="D153" s="12" t="s">
        <v>782</v>
      </c>
      <c r="E153" s="12" t="s">
        <v>781</v>
      </c>
      <c r="F153" s="13">
        <v>2706</v>
      </c>
      <c r="G153" s="13">
        <v>0</v>
      </c>
      <c r="H153" s="12" t="s">
        <v>783</v>
      </c>
      <c r="I153" s="12" t="s">
        <v>784</v>
      </c>
      <c r="J153" s="10" t="e">
        <f>VLOOKUP(E153:E2157,[2]Sheet3!$J$2:$K$2245,2,FALSE)</f>
        <v>#N/A</v>
      </c>
    </row>
    <row r="154" spans="1:10" ht="12.75" customHeight="1">
      <c r="A154" s="12" t="s">
        <v>695</v>
      </c>
      <c r="B154" s="12" t="s">
        <v>696</v>
      </c>
      <c r="C154" s="12" t="s">
        <v>785</v>
      </c>
      <c r="D154" s="12" t="s">
        <v>786</v>
      </c>
      <c r="E154" s="12" t="s">
        <v>785</v>
      </c>
      <c r="F154" s="13">
        <v>7558</v>
      </c>
      <c r="G154" s="13">
        <v>5892.79</v>
      </c>
      <c r="H154" s="12" t="s">
        <v>787</v>
      </c>
      <c r="I154" s="12" t="s">
        <v>788</v>
      </c>
      <c r="J154" s="10" t="str">
        <f>VLOOKUP(E154:E2158,[2]Sheet3!$J$2:$K$2245,2,FALSE)</f>
        <v>17729885622</v>
      </c>
    </row>
    <row r="155" spans="1:10" ht="12.75" customHeight="1">
      <c r="A155" s="12" t="s">
        <v>695</v>
      </c>
      <c r="B155" s="12" t="s">
        <v>696</v>
      </c>
      <c r="C155" s="12" t="s">
        <v>789</v>
      </c>
      <c r="D155" s="12" t="s">
        <v>790</v>
      </c>
      <c r="E155" s="12" t="s">
        <v>789</v>
      </c>
      <c r="F155" s="13">
        <v>10572</v>
      </c>
      <c r="G155" s="13">
        <v>6894.97</v>
      </c>
      <c r="H155" s="12" t="s">
        <v>791</v>
      </c>
      <c r="I155" s="12" t="s">
        <v>792</v>
      </c>
      <c r="J155" s="10" t="str">
        <f>VLOOKUP(E155:E2159,[2]Sheet3!$J$2:$K$2245,2,FALSE)</f>
        <v>13989197711</v>
      </c>
    </row>
    <row r="156" spans="1:10" ht="12.75" customHeight="1">
      <c r="A156" s="12" t="s">
        <v>695</v>
      </c>
      <c r="B156" s="12" t="s">
        <v>696</v>
      </c>
      <c r="C156" s="12" t="s">
        <v>793</v>
      </c>
      <c r="D156" s="12" t="s">
        <v>794</v>
      </c>
      <c r="E156" s="12" t="s">
        <v>793</v>
      </c>
      <c r="F156" s="13">
        <v>9304</v>
      </c>
      <c r="G156" s="13">
        <v>5819.12</v>
      </c>
      <c r="H156" s="12" t="s">
        <v>795</v>
      </c>
      <c r="I156" s="12" t="s">
        <v>796</v>
      </c>
      <c r="J156" s="10" t="str">
        <f>VLOOKUP(E156:E2160,[2]Sheet3!$J$2:$K$2245,2,FALSE)</f>
        <v>13198196399</v>
      </c>
    </row>
    <row r="157" spans="1:10" ht="12.75" customHeight="1">
      <c r="A157" s="12" t="s">
        <v>695</v>
      </c>
      <c r="B157" s="12" t="s">
        <v>696</v>
      </c>
      <c r="C157" s="12" t="s">
        <v>797</v>
      </c>
      <c r="D157" s="12" t="s">
        <v>798</v>
      </c>
      <c r="E157" s="12" t="s">
        <v>797</v>
      </c>
      <c r="F157" s="13">
        <v>5754</v>
      </c>
      <c r="G157" s="13">
        <v>3806.14</v>
      </c>
      <c r="H157" s="12" t="s">
        <v>799</v>
      </c>
      <c r="I157" s="12" t="s">
        <v>800</v>
      </c>
      <c r="J157" s="10" t="str">
        <f>VLOOKUP(E157:E2161,[2]Sheet3!$J$2:$K$2245,2,FALSE)</f>
        <v>15281702668</v>
      </c>
    </row>
    <row r="158" spans="1:10" ht="12.75" customHeight="1">
      <c r="A158" s="12" t="s">
        <v>695</v>
      </c>
      <c r="B158" s="12" t="s">
        <v>696</v>
      </c>
      <c r="C158" s="12" t="s">
        <v>801</v>
      </c>
      <c r="D158" s="12" t="s">
        <v>802</v>
      </c>
      <c r="E158" s="12" t="s">
        <v>801</v>
      </c>
      <c r="F158" s="13">
        <v>7426</v>
      </c>
      <c r="G158" s="13">
        <v>5291.36</v>
      </c>
      <c r="H158" s="12" t="s">
        <v>803</v>
      </c>
      <c r="I158" s="12" t="s">
        <v>804</v>
      </c>
      <c r="J158" s="10" t="str">
        <f>VLOOKUP(E158:E2162,[2]Sheet3!$J$2:$K$2245,2,FALSE)</f>
        <v>18048838220</v>
      </c>
    </row>
    <row r="159" spans="1:10" ht="12.75" customHeight="1">
      <c r="A159" s="12" t="s">
        <v>695</v>
      </c>
      <c r="B159" s="12" t="s">
        <v>696</v>
      </c>
      <c r="C159" s="12" t="s">
        <v>805</v>
      </c>
      <c r="D159" s="12" t="s">
        <v>806</v>
      </c>
      <c r="E159" s="12" t="s">
        <v>805</v>
      </c>
      <c r="F159" s="13">
        <v>12162</v>
      </c>
      <c r="G159" s="13">
        <v>7759.56</v>
      </c>
      <c r="H159" s="12" t="s">
        <v>807</v>
      </c>
      <c r="I159" s="12" t="s">
        <v>808</v>
      </c>
      <c r="J159" s="10" t="str">
        <f>VLOOKUP(E159:E2163,[2]Sheet3!$J$2:$K$2245,2,FALSE)</f>
        <v>18909076228</v>
      </c>
    </row>
    <row r="160" spans="1:10" ht="12.75" customHeight="1">
      <c r="A160" s="12" t="s">
        <v>695</v>
      </c>
      <c r="B160" s="12" t="s">
        <v>696</v>
      </c>
      <c r="C160" s="12" t="s">
        <v>809</v>
      </c>
      <c r="D160" s="12" t="s">
        <v>810</v>
      </c>
      <c r="E160" s="12" t="s">
        <v>809</v>
      </c>
      <c r="F160" s="13">
        <v>6000</v>
      </c>
      <c r="G160" s="13">
        <v>3552.29</v>
      </c>
      <c r="H160" s="12" t="s">
        <v>811</v>
      </c>
      <c r="I160" s="12" t="s">
        <v>812</v>
      </c>
      <c r="J160" s="10" t="str">
        <f>VLOOKUP(E160:E2164,[2]Sheet3!$J$2:$K$2245,2,FALSE)</f>
        <v>15387609794</v>
      </c>
    </row>
    <row r="161" spans="1:10" ht="12.75" customHeight="1">
      <c r="A161" s="12" t="s">
        <v>695</v>
      </c>
      <c r="B161" s="12" t="s">
        <v>696</v>
      </c>
      <c r="C161" s="12" t="s">
        <v>813</v>
      </c>
      <c r="D161" s="12" t="s">
        <v>814</v>
      </c>
      <c r="E161" s="12" t="s">
        <v>813</v>
      </c>
      <c r="F161" s="13">
        <v>7366</v>
      </c>
      <c r="G161" s="13">
        <v>6692.01</v>
      </c>
      <c r="H161" s="12" t="s">
        <v>815</v>
      </c>
      <c r="I161" s="12" t="s">
        <v>816</v>
      </c>
      <c r="J161" s="10" t="str">
        <f>VLOOKUP(E161:E2165,[2]Sheet3!$J$2:$K$2245,2,FALSE)</f>
        <v>15884703086</v>
      </c>
    </row>
    <row r="162" spans="1:10" ht="12.75" customHeight="1">
      <c r="A162" s="12" t="s">
        <v>695</v>
      </c>
      <c r="B162" s="12" t="s">
        <v>696</v>
      </c>
      <c r="C162" s="12" t="s">
        <v>817</v>
      </c>
      <c r="D162" s="12" t="s">
        <v>818</v>
      </c>
      <c r="E162" s="12" t="s">
        <v>817</v>
      </c>
      <c r="F162" s="13">
        <v>8066.4</v>
      </c>
      <c r="G162" s="13">
        <v>5940.61</v>
      </c>
      <c r="H162" s="12" t="s">
        <v>819</v>
      </c>
      <c r="I162" s="12" t="s">
        <v>820</v>
      </c>
      <c r="J162" s="10" t="str">
        <f>VLOOKUP(E162:E2166,[2]Sheet3!$J$2:$K$2245,2,FALSE)</f>
        <v>18282099771</v>
      </c>
    </row>
    <row r="163" spans="1:10" ht="12.75" customHeight="1">
      <c r="A163" s="12" t="s">
        <v>695</v>
      </c>
      <c r="B163" s="12" t="s">
        <v>696</v>
      </c>
      <c r="C163" s="12" t="s">
        <v>821</v>
      </c>
      <c r="D163" s="12" t="s">
        <v>822</v>
      </c>
      <c r="E163" s="12" t="s">
        <v>821</v>
      </c>
      <c r="F163" s="13">
        <v>10833</v>
      </c>
      <c r="G163" s="13">
        <v>8094.5</v>
      </c>
      <c r="H163" s="12" t="s">
        <v>823</v>
      </c>
      <c r="I163" s="12" t="s">
        <v>824</v>
      </c>
      <c r="J163" s="10" t="str">
        <f>VLOOKUP(E163:E2167,[2]Sheet3!$J$2:$K$2245,2,FALSE)</f>
        <v>15228165812</v>
      </c>
    </row>
    <row r="164" spans="1:10" ht="12.75" customHeight="1">
      <c r="A164" s="12" t="s">
        <v>695</v>
      </c>
      <c r="B164" s="12" t="s">
        <v>696</v>
      </c>
      <c r="C164" s="12" t="s">
        <v>825</v>
      </c>
      <c r="D164" s="12" t="s">
        <v>826</v>
      </c>
      <c r="E164" s="12" t="s">
        <v>825</v>
      </c>
      <c r="F164" s="13">
        <v>8666.4</v>
      </c>
      <c r="G164" s="13">
        <v>6115.4</v>
      </c>
      <c r="H164" s="12" t="s">
        <v>827</v>
      </c>
      <c r="I164" s="12" t="s">
        <v>828</v>
      </c>
      <c r="J164" s="10" t="str">
        <f>VLOOKUP(E164:E2168,[2]Sheet3!$J$2:$K$2245,2,FALSE)</f>
        <v>19960818164</v>
      </c>
    </row>
    <row r="165" spans="1:10" ht="12.75" customHeight="1">
      <c r="A165" s="12" t="s">
        <v>695</v>
      </c>
      <c r="B165" s="12" t="s">
        <v>696</v>
      </c>
      <c r="C165" s="12" t="s">
        <v>829</v>
      </c>
      <c r="D165" s="12" t="s">
        <v>830</v>
      </c>
      <c r="E165" s="12" t="s">
        <v>829</v>
      </c>
      <c r="F165" s="13">
        <v>10833</v>
      </c>
      <c r="G165" s="13">
        <v>8053.54</v>
      </c>
      <c r="H165" s="12" t="s">
        <v>831</v>
      </c>
      <c r="I165" s="12" t="s">
        <v>832</v>
      </c>
      <c r="J165" s="10" t="str">
        <f>VLOOKUP(E165:E2169,[2]Sheet3!$J$2:$K$2245,2,FALSE)</f>
        <v>18398458732</v>
      </c>
    </row>
    <row r="166" spans="1:10" ht="12.75" customHeight="1">
      <c r="A166" s="12" t="s">
        <v>695</v>
      </c>
      <c r="B166" s="12" t="s">
        <v>696</v>
      </c>
      <c r="C166" s="12" t="s">
        <v>833</v>
      </c>
      <c r="D166" s="12" t="s">
        <v>834</v>
      </c>
      <c r="E166" s="12" t="s">
        <v>833</v>
      </c>
      <c r="F166" s="13">
        <v>6812</v>
      </c>
      <c r="G166" s="13">
        <v>0</v>
      </c>
      <c r="H166" s="12" t="s">
        <v>835</v>
      </c>
      <c r="I166" s="12" t="s">
        <v>836</v>
      </c>
      <c r="J166" s="10" t="str">
        <f>VLOOKUP(E166:E2170,[2]Sheet3!$J$2:$K$2245,2,FALSE)</f>
        <v>18090641641</v>
      </c>
    </row>
    <row r="167" spans="1:10" ht="12.75" customHeight="1">
      <c r="A167" s="12" t="s">
        <v>695</v>
      </c>
      <c r="B167" s="12" t="s">
        <v>696</v>
      </c>
      <c r="C167" s="12" t="s">
        <v>837</v>
      </c>
      <c r="D167" s="12" t="s">
        <v>838</v>
      </c>
      <c r="E167" s="12" t="s">
        <v>837</v>
      </c>
      <c r="F167" s="13">
        <v>18300</v>
      </c>
      <c r="G167" s="13">
        <v>13238.43</v>
      </c>
      <c r="H167" s="12" t="s">
        <v>839</v>
      </c>
      <c r="I167" s="12" t="s">
        <v>840</v>
      </c>
      <c r="J167" s="10" t="str">
        <f>VLOOKUP(E167:E2171,[2]Sheet3!$J$2:$K$2245,2,FALSE)</f>
        <v>15328858085</v>
      </c>
    </row>
    <row r="168" spans="1:10" ht="12.75" customHeight="1">
      <c r="A168" s="12" t="s">
        <v>695</v>
      </c>
      <c r="B168" s="12" t="s">
        <v>696</v>
      </c>
      <c r="C168" s="12" t="s">
        <v>841</v>
      </c>
      <c r="D168" s="12" t="s">
        <v>842</v>
      </c>
      <c r="E168" s="12" t="s">
        <v>841</v>
      </c>
      <c r="F168" s="13">
        <v>6872</v>
      </c>
      <c r="G168" s="13">
        <v>3980.23</v>
      </c>
      <c r="H168" s="12" t="s">
        <v>843</v>
      </c>
      <c r="I168" s="12" t="s">
        <v>844</v>
      </c>
      <c r="J168" s="10" t="str">
        <f>VLOOKUP(E168:E2172,[2]Sheet3!$J$2:$K$2245,2,FALSE)</f>
        <v>13649052648</v>
      </c>
    </row>
    <row r="169" spans="1:10" ht="12.75" customHeight="1">
      <c r="A169" s="12" t="s">
        <v>695</v>
      </c>
      <c r="B169" s="12" t="s">
        <v>696</v>
      </c>
      <c r="C169" s="12" t="s">
        <v>845</v>
      </c>
      <c r="D169" s="12" t="s">
        <v>846</v>
      </c>
      <c r="E169" s="12" t="s">
        <v>845</v>
      </c>
      <c r="F169" s="13">
        <v>5874</v>
      </c>
      <c r="G169" s="13">
        <v>4033.09</v>
      </c>
      <c r="H169" s="12" t="s">
        <v>847</v>
      </c>
      <c r="I169" s="12" t="s">
        <v>848</v>
      </c>
      <c r="J169" s="10">
        <v>18111023985</v>
      </c>
    </row>
    <row r="170" spans="1:10" ht="12.75" customHeight="1">
      <c r="A170" s="12" t="s">
        <v>695</v>
      </c>
      <c r="B170" s="12" t="s">
        <v>696</v>
      </c>
      <c r="C170" s="12" t="s">
        <v>849</v>
      </c>
      <c r="D170" s="12" t="s">
        <v>850</v>
      </c>
      <c r="E170" s="12" t="s">
        <v>849</v>
      </c>
      <c r="F170" s="13">
        <v>5700</v>
      </c>
      <c r="G170" s="13">
        <v>4032.41</v>
      </c>
      <c r="H170" s="12" t="s">
        <v>851</v>
      </c>
      <c r="I170" s="12" t="s">
        <v>852</v>
      </c>
      <c r="J170" s="10" t="str">
        <f>VLOOKUP(E170:E2174,[2]Sheet3!$J$2:$K$2245,2,FALSE)</f>
        <v>17790519155</v>
      </c>
    </row>
    <row r="171" spans="1:10" ht="12.75" customHeight="1">
      <c r="A171" s="12" t="s">
        <v>695</v>
      </c>
      <c r="B171" s="12" t="s">
        <v>696</v>
      </c>
      <c r="C171" s="12" t="s">
        <v>853</v>
      </c>
      <c r="D171" s="12" t="s">
        <v>854</v>
      </c>
      <c r="E171" s="12" t="s">
        <v>853</v>
      </c>
      <c r="F171" s="13">
        <v>6228</v>
      </c>
      <c r="G171" s="13">
        <v>5456.77</v>
      </c>
      <c r="H171" s="12" t="s">
        <v>855</v>
      </c>
      <c r="I171" s="12" t="s">
        <v>856</v>
      </c>
      <c r="J171" s="10" t="str">
        <f>VLOOKUP(E171:E2175,[2]Sheet3!$J$2:$K$2245,2,FALSE)</f>
        <v>19960819164</v>
      </c>
    </row>
    <row r="172" spans="1:10" ht="12.75" customHeight="1">
      <c r="A172" s="12" t="s">
        <v>695</v>
      </c>
      <c r="B172" s="12" t="s">
        <v>696</v>
      </c>
      <c r="C172" s="12" t="s">
        <v>857</v>
      </c>
      <c r="D172" s="12" t="s">
        <v>858</v>
      </c>
      <c r="E172" s="12" t="s">
        <v>857</v>
      </c>
      <c r="F172" s="13">
        <v>5600</v>
      </c>
      <c r="G172" s="13">
        <v>4860.3100000000004</v>
      </c>
      <c r="H172" s="12" t="s">
        <v>859</v>
      </c>
      <c r="I172" s="12" t="s">
        <v>860</v>
      </c>
      <c r="J172" s="10" t="str">
        <f>VLOOKUP(E172:E2176,[2]Sheet3!$J$2:$K$2245,2,FALSE)</f>
        <v>15882639391</v>
      </c>
    </row>
    <row r="173" spans="1:10" ht="12.75" customHeight="1">
      <c r="A173" s="12" t="s">
        <v>695</v>
      </c>
      <c r="B173" s="12" t="s">
        <v>696</v>
      </c>
      <c r="C173" s="12" t="s">
        <v>861</v>
      </c>
      <c r="D173" s="12" t="s">
        <v>862</v>
      </c>
      <c r="E173" s="12" t="s">
        <v>861</v>
      </c>
      <c r="F173" s="13">
        <v>5600</v>
      </c>
      <c r="G173" s="13">
        <v>5288.08</v>
      </c>
      <c r="H173" s="12" t="s">
        <v>863</v>
      </c>
      <c r="I173" s="12" t="s">
        <v>864</v>
      </c>
      <c r="J173" s="10" t="str">
        <f>VLOOKUP(E173:E2177,[2]Sheet3!$J$2:$K$2245,2,FALSE)</f>
        <v>17778386697</v>
      </c>
    </row>
    <row r="174" spans="1:10" ht="12.75" customHeight="1">
      <c r="A174" s="12" t="s">
        <v>695</v>
      </c>
      <c r="B174" s="12" t="s">
        <v>696</v>
      </c>
      <c r="C174" s="12" t="s">
        <v>865</v>
      </c>
      <c r="D174" s="12" t="s">
        <v>866</v>
      </c>
      <c r="E174" s="12" t="s">
        <v>865</v>
      </c>
      <c r="F174" s="13">
        <v>4938</v>
      </c>
      <c r="G174" s="13">
        <v>2642.2</v>
      </c>
      <c r="H174" s="12" t="s">
        <v>867</v>
      </c>
      <c r="I174" s="12" t="s">
        <v>868</v>
      </c>
      <c r="J174" s="10" t="str">
        <f>VLOOKUP(E174:E2178,[2]Sheet3!$J$2:$K$2245,2,FALSE)</f>
        <v>13541065760</v>
      </c>
    </row>
    <row r="175" spans="1:10" ht="12.75" customHeight="1">
      <c r="A175" s="12" t="s">
        <v>695</v>
      </c>
      <c r="B175" s="12" t="s">
        <v>696</v>
      </c>
      <c r="C175" s="12" t="s">
        <v>869</v>
      </c>
      <c r="D175" s="12" t="s">
        <v>870</v>
      </c>
      <c r="E175" s="12" t="s">
        <v>869</v>
      </c>
      <c r="F175" s="13">
        <v>4938</v>
      </c>
      <c r="G175" s="13">
        <v>2998.4</v>
      </c>
      <c r="H175" s="12" t="s">
        <v>871</v>
      </c>
      <c r="I175" s="12" t="s">
        <v>872</v>
      </c>
      <c r="J175" s="10" t="str">
        <f>VLOOKUP(E175:E2179,[2]Sheet3!$J$2:$K$2245,2,FALSE)</f>
        <v>13990739120</v>
      </c>
    </row>
    <row r="176" spans="1:10" ht="12.75" customHeight="1">
      <c r="A176" s="12" t="s">
        <v>695</v>
      </c>
      <c r="B176" s="12" t="s">
        <v>696</v>
      </c>
      <c r="C176" s="12" t="s">
        <v>873</v>
      </c>
      <c r="D176" s="12" t="s">
        <v>874</v>
      </c>
      <c r="E176" s="12" t="s">
        <v>873</v>
      </c>
      <c r="F176" s="13">
        <v>4938</v>
      </c>
      <c r="G176" s="13">
        <v>2622.95</v>
      </c>
      <c r="H176" s="12" t="s">
        <v>875</v>
      </c>
      <c r="I176" s="12" t="s">
        <v>876</v>
      </c>
      <c r="J176" s="10" t="str">
        <f>VLOOKUP(E176:E2180,[2]Sheet3!$J$2:$K$2245,2,FALSE)</f>
        <v>13778189850</v>
      </c>
    </row>
    <row r="177" spans="1:10" ht="12.75" customHeight="1">
      <c r="A177" s="12" t="s">
        <v>695</v>
      </c>
      <c r="B177" s="12" t="s">
        <v>696</v>
      </c>
      <c r="C177" s="12" t="s">
        <v>877</v>
      </c>
      <c r="D177" s="12" t="s">
        <v>878</v>
      </c>
      <c r="E177" s="12" t="s">
        <v>877</v>
      </c>
      <c r="F177" s="13">
        <v>4938</v>
      </c>
      <c r="G177" s="13">
        <v>2743.6</v>
      </c>
      <c r="H177" s="12" t="s">
        <v>879</v>
      </c>
      <c r="I177" s="12" t="s">
        <v>880</v>
      </c>
      <c r="J177" s="10" t="str">
        <f>VLOOKUP(E177:E2181,[2]Sheet3!$J$2:$K$2245,2,FALSE)</f>
        <v>13310208849</v>
      </c>
    </row>
    <row r="178" spans="1:10" ht="12.75" customHeight="1">
      <c r="A178" s="12" t="s">
        <v>881</v>
      </c>
      <c r="B178" s="12" t="s">
        <v>882</v>
      </c>
      <c r="C178" s="12" t="s">
        <v>883</v>
      </c>
      <c r="D178" s="12" t="s">
        <v>884</v>
      </c>
      <c r="E178" s="12" t="s">
        <v>883</v>
      </c>
      <c r="F178" s="13">
        <v>10892</v>
      </c>
      <c r="G178" s="13">
        <v>7390.88</v>
      </c>
      <c r="H178" s="12" t="s">
        <v>885</v>
      </c>
      <c r="I178" s="12" t="s">
        <v>886</v>
      </c>
      <c r="J178" s="10" t="e">
        <f>VLOOKUP(E178:E2182,[2]Sheet3!$J$2:$K$2245,2,FALSE)</f>
        <v>#N/A</v>
      </c>
    </row>
    <row r="179" spans="1:10" ht="12.75" customHeight="1">
      <c r="A179" s="12" t="s">
        <v>881</v>
      </c>
      <c r="B179" s="12" t="s">
        <v>882</v>
      </c>
      <c r="C179" s="12" t="s">
        <v>887</v>
      </c>
      <c r="D179" s="12" t="s">
        <v>888</v>
      </c>
      <c r="E179" s="12" t="s">
        <v>887</v>
      </c>
      <c r="F179" s="13">
        <v>3652</v>
      </c>
      <c r="G179" s="13">
        <v>0</v>
      </c>
      <c r="H179" s="12" t="s">
        <v>889</v>
      </c>
      <c r="I179" s="12" t="s">
        <v>890</v>
      </c>
      <c r="J179" s="10" t="str">
        <f>VLOOKUP(E179:E2183,[2]Sheet3!$J$2:$K$2245,2,FALSE)</f>
        <v>15328442663</v>
      </c>
    </row>
    <row r="180" spans="1:10" ht="12.75" customHeight="1">
      <c r="A180" s="12" t="s">
        <v>881</v>
      </c>
      <c r="B180" s="12" t="s">
        <v>882</v>
      </c>
      <c r="C180" s="12" t="s">
        <v>891</v>
      </c>
      <c r="D180" s="12" t="s">
        <v>892</v>
      </c>
      <c r="E180" s="12" t="s">
        <v>891</v>
      </c>
      <c r="F180" s="13">
        <v>12721</v>
      </c>
      <c r="G180" s="13">
        <v>8741.7099999999991</v>
      </c>
      <c r="H180" s="12" t="s">
        <v>893</v>
      </c>
      <c r="I180" s="12" t="s">
        <v>894</v>
      </c>
      <c r="J180" s="10" t="str">
        <f>VLOOKUP(E180:E2184,[2]Sheet3!$J$2:$K$2245,2,FALSE)</f>
        <v>18990890251</v>
      </c>
    </row>
    <row r="181" spans="1:10" ht="12.75" customHeight="1">
      <c r="A181" s="12" t="s">
        <v>881</v>
      </c>
      <c r="B181" s="12" t="s">
        <v>882</v>
      </c>
      <c r="C181" s="12" t="s">
        <v>895</v>
      </c>
      <c r="D181" s="12" t="s">
        <v>896</v>
      </c>
      <c r="E181" s="12" t="s">
        <v>895</v>
      </c>
      <c r="F181" s="13">
        <v>14116</v>
      </c>
      <c r="G181" s="13">
        <v>10121.26</v>
      </c>
      <c r="H181" s="12" t="s">
        <v>897</v>
      </c>
      <c r="I181" s="12" t="s">
        <v>898</v>
      </c>
      <c r="J181" s="10" t="str">
        <f>VLOOKUP(E181:E2185,[2]Sheet3!$J$2:$K$2245,2,FALSE)</f>
        <v>13699669224</v>
      </c>
    </row>
    <row r="182" spans="1:10" ht="12.75" customHeight="1">
      <c r="A182" s="12" t="s">
        <v>881</v>
      </c>
      <c r="B182" s="12" t="s">
        <v>882</v>
      </c>
      <c r="C182" s="12" t="s">
        <v>899</v>
      </c>
      <c r="D182" s="12" t="s">
        <v>900</v>
      </c>
      <c r="E182" s="12" t="s">
        <v>899</v>
      </c>
      <c r="F182" s="13">
        <v>12373</v>
      </c>
      <c r="G182" s="13">
        <v>8793.6299999999992</v>
      </c>
      <c r="H182" s="12" t="s">
        <v>901</v>
      </c>
      <c r="I182" s="12" t="s">
        <v>902</v>
      </c>
      <c r="J182" s="10" t="str">
        <f>VLOOKUP(E182:E2186,[2]Sheet3!$J$2:$K$2245,2,FALSE)</f>
        <v>13320769633</v>
      </c>
    </row>
    <row r="183" spans="1:10" ht="12.75" customHeight="1">
      <c r="A183" s="12" t="s">
        <v>881</v>
      </c>
      <c r="B183" s="12" t="s">
        <v>882</v>
      </c>
      <c r="C183" s="12" t="s">
        <v>903</v>
      </c>
      <c r="D183" s="12" t="s">
        <v>904</v>
      </c>
      <c r="E183" s="12" t="s">
        <v>903</v>
      </c>
      <c r="F183" s="13">
        <v>12129</v>
      </c>
      <c r="G183" s="13">
        <v>8291.69</v>
      </c>
      <c r="H183" s="12" t="s">
        <v>905</v>
      </c>
      <c r="I183" s="12" t="s">
        <v>906</v>
      </c>
      <c r="J183" s="10" t="str">
        <f>VLOOKUP(E183:E2187,[2]Sheet3!$J$2:$K$2245,2,FALSE)</f>
        <v>15378486335</v>
      </c>
    </row>
    <row r="184" spans="1:10" ht="12.75" customHeight="1">
      <c r="A184" s="12" t="s">
        <v>881</v>
      </c>
      <c r="B184" s="12" t="s">
        <v>882</v>
      </c>
      <c r="C184" s="12" t="s">
        <v>907</v>
      </c>
      <c r="D184" s="12" t="s">
        <v>908</v>
      </c>
      <c r="E184" s="12" t="s">
        <v>907</v>
      </c>
      <c r="F184" s="13">
        <v>15168</v>
      </c>
      <c r="G184" s="13">
        <v>11246.72</v>
      </c>
      <c r="H184" s="12" t="s">
        <v>909</v>
      </c>
      <c r="I184" s="12" t="s">
        <v>910</v>
      </c>
      <c r="J184" s="10" t="str">
        <f>VLOOKUP(E184:E2188,[2]Sheet3!$J$2:$K$2245,2,FALSE)</f>
        <v>15881753898</v>
      </c>
    </row>
    <row r="185" spans="1:10" ht="12.75" customHeight="1">
      <c r="A185" s="12" t="s">
        <v>881</v>
      </c>
      <c r="B185" s="12" t="s">
        <v>882</v>
      </c>
      <c r="C185" s="12" t="s">
        <v>911</v>
      </c>
      <c r="D185" s="12" t="s">
        <v>912</v>
      </c>
      <c r="E185" s="12" t="s">
        <v>911</v>
      </c>
      <c r="F185" s="13">
        <v>12731</v>
      </c>
      <c r="G185" s="13">
        <v>9205.67</v>
      </c>
      <c r="H185" s="12" t="s">
        <v>913</v>
      </c>
      <c r="I185" s="12" t="s">
        <v>914</v>
      </c>
      <c r="J185" s="10" t="str">
        <f>VLOOKUP(E185:E2189,[2]Sheet3!$J$2:$K$2245,2,FALSE)</f>
        <v>13438772968</v>
      </c>
    </row>
    <row r="186" spans="1:10" ht="12.75" customHeight="1">
      <c r="A186" s="12" t="s">
        <v>881</v>
      </c>
      <c r="B186" s="12" t="s">
        <v>882</v>
      </c>
      <c r="C186" s="12" t="s">
        <v>915</v>
      </c>
      <c r="D186" s="12" t="s">
        <v>916</v>
      </c>
      <c r="E186" s="12" t="s">
        <v>915</v>
      </c>
      <c r="F186" s="13">
        <v>9666</v>
      </c>
      <c r="G186" s="13">
        <v>7122.27</v>
      </c>
      <c r="H186" s="12" t="s">
        <v>917</v>
      </c>
      <c r="I186" s="12" t="s">
        <v>918</v>
      </c>
      <c r="J186" s="10" t="str">
        <f>VLOOKUP(E186:E2190,[2]Sheet3!$J$2:$K$2245,2,FALSE)</f>
        <v>18048831278</v>
      </c>
    </row>
    <row r="187" spans="1:10" ht="12.75" customHeight="1">
      <c r="A187" s="12" t="s">
        <v>881</v>
      </c>
      <c r="B187" s="12" t="s">
        <v>882</v>
      </c>
      <c r="C187" s="12" t="s">
        <v>919</v>
      </c>
      <c r="D187" s="12" t="s">
        <v>920</v>
      </c>
      <c r="E187" s="12" t="s">
        <v>919</v>
      </c>
      <c r="F187" s="13">
        <v>11086</v>
      </c>
      <c r="G187" s="13">
        <v>8185.51</v>
      </c>
      <c r="H187" s="12" t="s">
        <v>921</v>
      </c>
      <c r="I187" s="12" t="s">
        <v>922</v>
      </c>
      <c r="J187" s="10" t="str">
        <f>VLOOKUP(E187:E2191,[2]Sheet3!$J$2:$K$2245,2,FALSE)</f>
        <v>13388229822</v>
      </c>
    </row>
    <row r="188" spans="1:10" ht="12.75" customHeight="1">
      <c r="A188" s="12" t="s">
        <v>881</v>
      </c>
      <c r="B188" s="12" t="s">
        <v>882</v>
      </c>
      <c r="C188" s="12" t="s">
        <v>923</v>
      </c>
      <c r="D188" s="12" t="s">
        <v>924</v>
      </c>
      <c r="E188" s="12" t="s">
        <v>923</v>
      </c>
      <c r="F188" s="13">
        <v>9416</v>
      </c>
      <c r="G188" s="13">
        <v>6523.07</v>
      </c>
      <c r="H188" s="12" t="s">
        <v>925</v>
      </c>
      <c r="I188" s="12" t="s">
        <v>926</v>
      </c>
      <c r="J188" s="10" t="str">
        <f>VLOOKUP(E188:E2192,[2]Sheet3!$J$2:$K$2245,2,FALSE)</f>
        <v>18990718035</v>
      </c>
    </row>
    <row r="189" spans="1:10" ht="12.75" customHeight="1">
      <c r="A189" s="12" t="s">
        <v>881</v>
      </c>
      <c r="B189" s="12" t="s">
        <v>882</v>
      </c>
      <c r="C189" s="12" t="s">
        <v>927</v>
      </c>
      <c r="D189" s="12" t="s">
        <v>928</v>
      </c>
      <c r="E189" s="12" t="s">
        <v>927</v>
      </c>
      <c r="F189" s="13">
        <v>9932</v>
      </c>
      <c r="G189" s="13">
        <v>6515.48</v>
      </c>
      <c r="H189" s="12" t="s">
        <v>929</v>
      </c>
      <c r="I189" s="12" t="s">
        <v>930</v>
      </c>
      <c r="J189" s="10" t="str">
        <f>VLOOKUP(E189:E2193,[2]Sheet3!$J$2:$K$2245,2,FALSE)</f>
        <v>15378396689</v>
      </c>
    </row>
    <row r="190" spans="1:10" ht="12.75" customHeight="1">
      <c r="A190" s="12" t="s">
        <v>881</v>
      </c>
      <c r="B190" s="12" t="s">
        <v>882</v>
      </c>
      <c r="C190" s="12" t="s">
        <v>931</v>
      </c>
      <c r="D190" s="12" t="s">
        <v>932</v>
      </c>
      <c r="E190" s="12" t="s">
        <v>931</v>
      </c>
      <c r="F190" s="13">
        <v>9688</v>
      </c>
      <c r="G190" s="13">
        <v>6185.33</v>
      </c>
      <c r="H190" s="12" t="s">
        <v>933</v>
      </c>
      <c r="I190" s="12" t="s">
        <v>934</v>
      </c>
      <c r="J190" s="10" t="str">
        <f>VLOOKUP(E190:E2194,[2]Sheet3!$J$2:$K$2245,2,FALSE)</f>
        <v>18990820606</v>
      </c>
    </row>
    <row r="191" spans="1:10" ht="12.75" customHeight="1">
      <c r="A191" s="12" t="s">
        <v>881</v>
      </c>
      <c r="B191" s="12" t="s">
        <v>882</v>
      </c>
      <c r="C191" s="12" t="s">
        <v>935</v>
      </c>
      <c r="D191" s="12" t="s">
        <v>936</v>
      </c>
      <c r="E191" s="12" t="s">
        <v>935</v>
      </c>
      <c r="F191" s="13">
        <v>7730</v>
      </c>
      <c r="G191" s="13">
        <v>5386.26</v>
      </c>
      <c r="H191" s="12" t="s">
        <v>937</v>
      </c>
      <c r="I191" s="12" t="s">
        <v>938</v>
      </c>
      <c r="J191" s="10" t="str">
        <f>VLOOKUP(E191:E2195,[2]Sheet3!$J$2:$K$2245,2,FALSE)</f>
        <v>15808176828</v>
      </c>
    </row>
    <row r="192" spans="1:10" ht="12.75" customHeight="1">
      <c r="A192" s="12" t="s">
        <v>881</v>
      </c>
      <c r="B192" s="12" t="s">
        <v>882</v>
      </c>
      <c r="C192" s="12" t="s">
        <v>939</v>
      </c>
      <c r="D192" s="12" t="s">
        <v>940</v>
      </c>
      <c r="E192" s="12" t="s">
        <v>939</v>
      </c>
      <c r="F192" s="13">
        <v>12242</v>
      </c>
      <c r="G192" s="13">
        <v>8217.76</v>
      </c>
      <c r="H192" s="12" t="s">
        <v>941</v>
      </c>
      <c r="I192" s="12" t="s">
        <v>942</v>
      </c>
      <c r="J192" s="10" t="str">
        <f>VLOOKUP(E192:E2196,[2]Sheet3!$J$2:$K$2245,2,FALSE)</f>
        <v>18090574321</v>
      </c>
    </row>
    <row r="193" spans="1:10" ht="12.75" customHeight="1">
      <c r="A193" s="12" t="s">
        <v>881</v>
      </c>
      <c r="B193" s="12" t="s">
        <v>882</v>
      </c>
      <c r="C193" s="12" t="s">
        <v>943</v>
      </c>
      <c r="D193" s="12" t="s">
        <v>944</v>
      </c>
      <c r="E193" s="12" t="s">
        <v>943</v>
      </c>
      <c r="F193" s="13">
        <v>12331</v>
      </c>
      <c r="G193" s="13">
        <v>7778.36</v>
      </c>
      <c r="H193" s="12" t="s">
        <v>945</v>
      </c>
      <c r="I193" s="12" t="s">
        <v>946</v>
      </c>
      <c r="J193" s="10" t="str">
        <f>VLOOKUP(E193:E2197,[2]Sheet3!$J$2:$K$2245,2,FALSE)</f>
        <v>13696235056</v>
      </c>
    </row>
    <row r="194" spans="1:10" ht="12.75" customHeight="1">
      <c r="A194" s="12" t="s">
        <v>881</v>
      </c>
      <c r="B194" s="12" t="s">
        <v>882</v>
      </c>
      <c r="C194" s="12" t="s">
        <v>947</v>
      </c>
      <c r="D194" s="12" t="s">
        <v>948</v>
      </c>
      <c r="E194" s="12" t="s">
        <v>947</v>
      </c>
      <c r="F194" s="13">
        <v>8216</v>
      </c>
      <c r="G194" s="13">
        <v>6112.26</v>
      </c>
      <c r="H194" s="12" t="s">
        <v>949</v>
      </c>
      <c r="I194" s="12" t="s">
        <v>950</v>
      </c>
      <c r="J194" s="10" t="str">
        <f>VLOOKUP(E194:E2198,[2]Sheet3!$J$2:$K$2245,2,FALSE)</f>
        <v>18990823303</v>
      </c>
    </row>
    <row r="195" spans="1:10" ht="12.75" customHeight="1">
      <c r="A195" s="12" t="s">
        <v>881</v>
      </c>
      <c r="B195" s="12" t="s">
        <v>882</v>
      </c>
      <c r="C195" s="12" t="s">
        <v>951</v>
      </c>
      <c r="D195" s="12" t="s">
        <v>952</v>
      </c>
      <c r="E195" s="12" t="s">
        <v>951</v>
      </c>
      <c r="F195" s="13">
        <v>9862</v>
      </c>
      <c r="G195" s="13">
        <v>6896.43</v>
      </c>
      <c r="H195" s="12" t="s">
        <v>953</v>
      </c>
      <c r="I195" s="12" t="s">
        <v>954</v>
      </c>
      <c r="J195" s="10" t="str">
        <f>VLOOKUP(E195:E2199,[2]Sheet3!$J$2:$K$2245,2,FALSE)</f>
        <v>15328442703</v>
      </c>
    </row>
    <row r="196" spans="1:10" ht="12.75" customHeight="1">
      <c r="A196" s="12" t="s">
        <v>881</v>
      </c>
      <c r="B196" s="12" t="s">
        <v>882</v>
      </c>
      <c r="C196" s="12" t="s">
        <v>955</v>
      </c>
      <c r="D196" s="12" t="s">
        <v>956</v>
      </c>
      <c r="E196" s="12" t="s">
        <v>955</v>
      </c>
      <c r="F196" s="13">
        <v>9770</v>
      </c>
      <c r="G196" s="13">
        <v>6895.31</v>
      </c>
      <c r="H196" s="12" t="s">
        <v>957</v>
      </c>
      <c r="I196" s="12" t="s">
        <v>958</v>
      </c>
      <c r="J196" s="10" t="str">
        <f>VLOOKUP(E196:E2200,[2]Sheet3!$J$2:$K$2245,2,FALSE)</f>
        <v>15181753007</v>
      </c>
    </row>
    <row r="197" spans="1:10" ht="12.75" customHeight="1">
      <c r="A197" s="12" t="s">
        <v>881</v>
      </c>
      <c r="B197" s="12" t="s">
        <v>882</v>
      </c>
      <c r="C197" s="12" t="s">
        <v>959</v>
      </c>
      <c r="D197" s="12" t="s">
        <v>960</v>
      </c>
      <c r="E197" s="12" t="s">
        <v>959</v>
      </c>
      <c r="F197" s="13">
        <v>12252</v>
      </c>
      <c r="G197" s="13">
        <v>8882.68</v>
      </c>
      <c r="H197" s="12" t="s">
        <v>961</v>
      </c>
      <c r="I197" s="12" t="s">
        <v>962</v>
      </c>
      <c r="J197" s="10" t="str">
        <f>VLOOKUP(E197:E2201,[2]Sheet3!$J$2:$K$2245,2,FALSE)</f>
        <v>13990703272</v>
      </c>
    </row>
    <row r="198" spans="1:10" ht="12.75" customHeight="1">
      <c r="A198" s="12" t="s">
        <v>881</v>
      </c>
      <c r="B198" s="12" t="s">
        <v>882</v>
      </c>
      <c r="C198" s="12" t="s">
        <v>963</v>
      </c>
      <c r="D198" s="12" t="s">
        <v>964</v>
      </c>
      <c r="E198" s="12" t="s">
        <v>963</v>
      </c>
      <c r="F198" s="13">
        <v>15813</v>
      </c>
      <c r="G198" s="13">
        <v>11100.37</v>
      </c>
      <c r="H198" s="12" t="s">
        <v>965</v>
      </c>
      <c r="I198" s="12" t="s">
        <v>966</v>
      </c>
      <c r="J198" s="10" t="str">
        <f>VLOOKUP(E198:E2202,[2]Sheet3!$J$2:$K$2245,2,FALSE)</f>
        <v>18681755905</v>
      </c>
    </row>
    <row r="199" spans="1:10" ht="12.75" customHeight="1">
      <c r="A199" s="12" t="s">
        <v>881</v>
      </c>
      <c r="B199" s="12" t="s">
        <v>882</v>
      </c>
      <c r="C199" s="12" t="s">
        <v>967</v>
      </c>
      <c r="D199" s="12" t="s">
        <v>968</v>
      </c>
      <c r="E199" s="12" t="s">
        <v>967</v>
      </c>
      <c r="F199" s="13">
        <v>9322</v>
      </c>
      <c r="G199" s="13">
        <v>5683.32</v>
      </c>
      <c r="H199" s="12" t="s">
        <v>969</v>
      </c>
      <c r="I199" s="12" t="s">
        <v>970</v>
      </c>
      <c r="J199" s="10" t="str">
        <f>VLOOKUP(E199:E2203,[2]Sheet3!$J$2:$K$2245,2,FALSE)</f>
        <v>13330761259</v>
      </c>
    </row>
    <row r="200" spans="1:10" ht="12.75" customHeight="1">
      <c r="A200" s="12" t="s">
        <v>881</v>
      </c>
      <c r="B200" s="12" t="s">
        <v>882</v>
      </c>
      <c r="C200" s="12" t="s">
        <v>971</v>
      </c>
      <c r="D200" s="12" t="s">
        <v>972</v>
      </c>
      <c r="E200" s="12" t="s">
        <v>971</v>
      </c>
      <c r="F200" s="13">
        <v>12062</v>
      </c>
      <c r="G200" s="13">
        <v>6074.73</v>
      </c>
      <c r="H200" s="12" t="s">
        <v>973</v>
      </c>
      <c r="I200" s="12" t="s">
        <v>974</v>
      </c>
      <c r="J200" s="10" t="str">
        <f>VLOOKUP(E200:E2204,[2]Sheet3!$J$2:$K$2245,2,FALSE)</f>
        <v>13540959661</v>
      </c>
    </row>
    <row r="201" spans="1:10" ht="12.75" customHeight="1">
      <c r="A201" s="12" t="s">
        <v>881</v>
      </c>
      <c r="B201" s="12" t="s">
        <v>882</v>
      </c>
      <c r="C201" s="12" t="s">
        <v>975</v>
      </c>
      <c r="D201" s="12" t="s">
        <v>976</v>
      </c>
      <c r="E201" s="12" t="s">
        <v>975</v>
      </c>
      <c r="F201" s="13">
        <v>9906</v>
      </c>
      <c r="G201" s="13">
        <v>5730.65</v>
      </c>
      <c r="H201" s="12" t="s">
        <v>977</v>
      </c>
      <c r="I201" s="12" t="s">
        <v>978</v>
      </c>
      <c r="J201" s="10" t="str">
        <f>VLOOKUP(E201:E2205,[2]Sheet3!$J$2:$K$2245,2,FALSE)</f>
        <v>15881782057</v>
      </c>
    </row>
    <row r="202" spans="1:10" ht="12.75" customHeight="1">
      <c r="A202" s="12" t="s">
        <v>881</v>
      </c>
      <c r="B202" s="12" t="s">
        <v>882</v>
      </c>
      <c r="C202" s="12" t="s">
        <v>979</v>
      </c>
      <c r="D202" s="12" t="s">
        <v>980</v>
      </c>
      <c r="E202" s="12" t="s">
        <v>979</v>
      </c>
      <c r="F202" s="13">
        <v>7212</v>
      </c>
      <c r="G202" s="13">
        <v>4020.34</v>
      </c>
      <c r="H202" s="12" t="s">
        <v>981</v>
      </c>
      <c r="I202" s="12" t="s">
        <v>982</v>
      </c>
      <c r="J202" s="10" t="str">
        <f>VLOOKUP(E202:E2206,[2]Sheet3!$J$2:$K$2245,2,FALSE)</f>
        <v>15983781500</v>
      </c>
    </row>
    <row r="203" spans="1:10" ht="12.75" customHeight="1">
      <c r="A203" s="12" t="s">
        <v>881</v>
      </c>
      <c r="B203" s="12" t="s">
        <v>882</v>
      </c>
      <c r="C203" s="12" t="s">
        <v>983</v>
      </c>
      <c r="D203" s="12" t="s">
        <v>984</v>
      </c>
      <c r="E203" s="12" t="s">
        <v>983</v>
      </c>
      <c r="F203" s="13">
        <v>6998</v>
      </c>
      <c r="G203" s="13">
        <v>3125.01</v>
      </c>
      <c r="H203" s="12" t="s">
        <v>985</v>
      </c>
      <c r="I203" s="12" t="s">
        <v>986</v>
      </c>
      <c r="J203" s="10" t="str">
        <f>VLOOKUP(E203:E2207,[2]Sheet3!$J$2:$K$2245,2,FALSE)</f>
        <v>18784575860</v>
      </c>
    </row>
    <row r="204" spans="1:10" ht="12.75" customHeight="1">
      <c r="A204" s="12" t="s">
        <v>881</v>
      </c>
      <c r="B204" s="12" t="s">
        <v>882</v>
      </c>
      <c r="C204" s="12" t="s">
        <v>987</v>
      </c>
      <c r="D204" s="12" t="s">
        <v>988</v>
      </c>
      <c r="E204" s="12" t="s">
        <v>987</v>
      </c>
      <c r="F204" s="13">
        <v>7492</v>
      </c>
      <c r="G204" s="13">
        <v>5042.92</v>
      </c>
      <c r="H204" s="12" t="s">
        <v>989</v>
      </c>
      <c r="I204" s="12" t="s">
        <v>990</v>
      </c>
      <c r="J204" s="10" t="str">
        <f>VLOOKUP(E204:E2208,[2]Sheet3!$J$2:$K$2245,2,FALSE)</f>
        <v>18582260485</v>
      </c>
    </row>
    <row r="205" spans="1:10" ht="12.75" customHeight="1">
      <c r="A205" s="12" t="s">
        <v>881</v>
      </c>
      <c r="B205" s="12" t="s">
        <v>882</v>
      </c>
      <c r="C205" s="12" t="s">
        <v>991</v>
      </c>
      <c r="D205" s="12" t="s">
        <v>992</v>
      </c>
      <c r="E205" s="12" t="s">
        <v>991</v>
      </c>
      <c r="F205" s="13">
        <v>7426</v>
      </c>
      <c r="G205" s="13">
        <v>4392.8900000000003</v>
      </c>
      <c r="H205" s="12" t="s">
        <v>993</v>
      </c>
      <c r="I205" s="12" t="s">
        <v>994</v>
      </c>
      <c r="J205" s="10" t="str">
        <f>VLOOKUP(E205:E2209,[2]Sheet3!$J$2:$K$2245,2,FALSE)</f>
        <v>18681773585</v>
      </c>
    </row>
    <row r="206" spans="1:10" ht="12.75" customHeight="1">
      <c r="A206" s="12" t="s">
        <v>881</v>
      </c>
      <c r="B206" s="12" t="s">
        <v>882</v>
      </c>
      <c r="C206" s="12" t="s">
        <v>995</v>
      </c>
      <c r="D206" s="12" t="s">
        <v>996</v>
      </c>
      <c r="E206" s="12" t="s">
        <v>995</v>
      </c>
      <c r="F206" s="13">
        <v>7782</v>
      </c>
      <c r="G206" s="13">
        <v>5451.83</v>
      </c>
      <c r="H206" s="12" t="s">
        <v>997</v>
      </c>
      <c r="I206" s="12" t="s">
        <v>998</v>
      </c>
      <c r="J206" s="10" t="str">
        <f>VLOOKUP(E206:E2210,[2]Sheet3!$J$2:$K$2245,2,FALSE)</f>
        <v>18282068723</v>
      </c>
    </row>
    <row r="207" spans="1:10" ht="12.75" customHeight="1">
      <c r="A207" s="12" t="s">
        <v>881</v>
      </c>
      <c r="B207" s="12" t="s">
        <v>882</v>
      </c>
      <c r="C207" s="12" t="s">
        <v>999</v>
      </c>
      <c r="D207" s="12" t="s">
        <v>1000</v>
      </c>
      <c r="E207" s="12" t="s">
        <v>999</v>
      </c>
      <c r="F207" s="13">
        <v>7426</v>
      </c>
      <c r="G207" s="13">
        <v>5098.96</v>
      </c>
      <c r="H207" s="12" t="s">
        <v>1001</v>
      </c>
      <c r="I207" s="12" t="s">
        <v>1002</v>
      </c>
      <c r="J207" s="10" t="str">
        <f>VLOOKUP(E207:E2211,[2]Sheet3!$J$2:$K$2245,2,FALSE)</f>
        <v>13440157916</v>
      </c>
    </row>
    <row r="208" spans="1:10" ht="12.75" customHeight="1">
      <c r="A208" s="12" t="s">
        <v>881</v>
      </c>
      <c r="B208" s="12" t="s">
        <v>882</v>
      </c>
      <c r="C208" s="12" t="s">
        <v>1003</v>
      </c>
      <c r="D208" s="12" t="s">
        <v>1004</v>
      </c>
      <c r="E208" s="12" t="s">
        <v>1003</v>
      </c>
      <c r="F208" s="13">
        <v>5700</v>
      </c>
      <c r="G208" s="13">
        <v>3134.52</v>
      </c>
      <c r="H208" s="12" t="s">
        <v>1005</v>
      </c>
      <c r="I208" s="12" t="s">
        <v>1006</v>
      </c>
      <c r="J208" s="10" t="str">
        <f>VLOOKUP(E208:E2212,[2]Sheet3!$J$2:$K$2245,2,FALSE)</f>
        <v>13699694161</v>
      </c>
    </row>
    <row r="209" spans="1:10" ht="12.75" customHeight="1">
      <c r="A209" s="12" t="s">
        <v>881</v>
      </c>
      <c r="B209" s="12" t="s">
        <v>882</v>
      </c>
      <c r="C209" s="12" t="s">
        <v>1007</v>
      </c>
      <c r="D209" s="12" t="s">
        <v>1008</v>
      </c>
      <c r="E209" s="12" t="s">
        <v>1007</v>
      </c>
      <c r="F209" s="13">
        <v>9092</v>
      </c>
      <c r="G209" s="13">
        <v>9789.56</v>
      </c>
      <c r="H209" s="12" t="s">
        <v>1009</v>
      </c>
      <c r="I209" s="12" t="s">
        <v>1010</v>
      </c>
      <c r="J209" s="10" t="str">
        <f>VLOOKUP(E209:E2213,[2]Sheet3!$J$2:$K$2245,2,FALSE)</f>
        <v>17790516098</v>
      </c>
    </row>
    <row r="210" spans="1:10" ht="12.75" customHeight="1">
      <c r="A210" s="12" t="s">
        <v>881</v>
      </c>
      <c r="B210" s="12" t="s">
        <v>882</v>
      </c>
      <c r="C210" s="12" t="s">
        <v>1011</v>
      </c>
      <c r="D210" s="12" t="s">
        <v>1012</v>
      </c>
      <c r="E210" s="12" t="s">
        <v>1011</v>
      </c>
      <c r="F210" s="13">
        <v>8066.6</v>
      </c>
      <c r="G210" s="13">
        <v>5790.17</v>
      </c>
      <c r="H210" s="12" t="s">
        <v>1013</v>
      </c>
      <c r="I210" s="12" t="s">
        <v>1014</v>
      </c>
      <c r="J210" s="10" t="str">
        <f>VLOOKUP(E210:E2214,[2]Sheet3!$J$2:$K$2245,2,FALSE)</f>
        <v>15251883817</v>
      </c>
    </row>
    <row r="211" spans="1:10" ht="12.75" customHeight="1">
      <c r="A211" s="12" t="s">
        <v>881</v>
      </c>
      <c r="B211" s="12" t="s">
        <v>882</v>
      </c>
      <c r="C211" s="12" t="s">
        <v>1015</v>
      </c>
      <c r="D211" s="12" t="s">
        <v>1016</v>
      </c>
      <c r="E211" s="12" t="s">
        <v>1015</v>
      </c>
      <c r="F211" s="13">
        <v>9893</v>
      </c>
      <c r="G211" s="13">
        <v>6456.4</v>
      </c>
      <c r="H211" s="12" t="s">
        <v>1017</v>
      </c>
      <c r="I211" s="12" t="s">
        <v>1018</v>
      </c>
      <c r="J211" s="10" t="str">
        <f>VLOOKUP(E211:E2215,[2]Sheet3!$J$2:$K$2245,2,FALSE)</f>
        <v>13888078647</v>
      </c>
    </row>
    <row r="212" spans="1:10" ht="12.75" customHeight="1">
      <c r="A212" s="12" t="s">
        <v>881</v>
      </c>
      <c r="B212" s="12" t="s">
        <v>882</v>
      </c>
      <c r="C212" s="12" t="s">
        <v>1019</v>
      </c>
      <c r="D212" s="12" t="s">
        <v>1020</v>
      </c>
      <c r="E212" s="12" t="s">
        <v>1019</v>
      </c>
      <c r="F212" s="13">
        <v>8666.4</v>
      </c>
      <c r="G212" s="13">
        <v>1818.96</v>
      </c>
      <c r="H212" s="12" t="s">
        <v>1021</v>
      </c>
      <c r="I212" s="12" t="s">
        <v>1022</v>
      </c>
      <c r="J212" s="10" t="str">
        <f>VLOOKUP(E212:E2216,[2]Sheet3!$J$2:$K$2245,2,FALSE)</f>
        <v>17766789928</v>
      </c>
    </row>
    <row r="213" spans="1:10" ht="12.75" customHeight="1">
      <c r="A213" s="12" t="s">
        <v>881</v>
      </c>
      <c r="B213" s="12" t="s">
        <v>882</v>
      </c>
      <c r="C213" s="12" t="s">
        <v>1023</v>
      </c>
      <c r="D213" s="12" t="s">
        <v>1024</v>
      </c>
      <c r="E213" s="12" t="s">
        <v>1023</v>
      </c>
      <c r="F213" s="13">
        <v>9222</v>
      </c>
      <c r="G213" s="13">
        <v>6333.69</v>
      </c>
      <c r="H213" s="12" t="s">
        <v>1025</v>
      </c>
      <c r="I213" s="12" t="s">
        <v>1026</v>
      </c>
      <c r="J213" s="10" t="str">
        <f>VLOOKUP(E213:E2217,[2]Sheet3!$J$2:$K$2245,2,FALSE)</f>
        <v>15881754261</v>
      </c>
    </row>
    <row r="214" spans="1:10" ht="12.75" customHeight="1">
      <c r="A214" s="12" t="s">
        <v>881</v>
      </c>
      <c r="B214" s="12" t="s">
        <v>882</v>
      </c>
      <c r="C214" s="12" t="s">
        <v>1027</v>
      </c>
      <c r="D214" s="12" t="s">
        <v>1028</v>
      </c>
      <c r="E214" s="12" t="s">
        <v>1027</v>
      </c>
      <c r="F214" s="13">
        <v>10833</v>
      </c>
      <c r="G214" s="13">
        <v>8200.17</v>
      </c>
      <c r="H214" s="12" t="s">
        <v>1029</v>
      </c>
      <c r="I214" s="12" t="s">
        <v>1030</v>
      </c>
      <c r="J214" s="10" t="str">
        <f>VLOOKUP(E214:E2218,[2]Sheet3!$J$2:$K$2245,2,FALSE)</f>
        <v>15116122517</v>
      </c>
    </row>
    <row r="215" spans="1:10" ht="12.75" customHeight="1">
      <c r="A215" s="12" t="s">
        <v>881</v>
      </c>
      <c r="B215" s="12" t="s">
        <v>882</v>
      </c>
      <c r="C215" s="12" t="s">
        <v>1031</v>
      </c>
      <c r="D215" s="12" t="s">
        <v>1032</v>
      </c>
      <c r="E215" s="12" t="s">
        <v>1031</v>
      </c>
      <c r="F215" s="13">
        <v>10833</v>
      </c>
      <c r="G215" s="13">
        <v>8456.34</v>
      </c>
      <c r="H215" s="12" t="s">
        <v>1033</v>
      </c>
      <c r="I215" s="12" t="s">
        <v>1034</v>
      </c>
      <c r="J215" s="10" t="str">
        <f>VLOOKUP(E215:E2219,[2]Sheet3!$J$2:$K$2245,2,FALSE)</f>
        <v>15222753507</v>
      </c>
    </row>
    <row r="216" spans="1:10" ht="12.75" customHeight="1">
      <c r="A216" s="12" t="s">
        <v>881</v>
      </c>
      <c r="B216" s="12" t="s">
        <v>882</v>
      </c>
      <c r="C216" s="12" t="s">
        <v>1035</v>
      </c>
      <c r="D216" s="12" t="s">
        <v>1036</v>
      </c>
      <c r="E216" s="12" t="s">
        <v>1035</v>
      </c>
      <c r="F216" s="13">
        <v>10833</v>
      </c>
      <c r="G216" s="13">
        <v>8074.47</v>
      </c>
      <c r="H216" s="12" t="s">
        <v>1037</v>
      </c>
      <c r="I216" s="12" t="s">
        <v>1038</v>
      </c>
      <c r="J216" s="10" t="str">
        <f>VLOOKUP(E216:E2220,[2]Sheet3!$J$2:$K$2245,2,FALSE)</f>
        <v>17390857075</v>
      </c>
    </row>
    <row r="217" spans="1:10" ht="12.75" customHeight="1">
      <c r="A217" s="12" t="s">
        <v>881</v>
      </c>
      <c r="B217" s="12" t="s">
        <v>882</v>
      </c>
      <c r="C217" s="12" t="s">
        <v>1039</v>
      </c>
      <c r="D217" s="12" t="s">
        <v>1040</v>
      </c>
      <c r="E217" s="12" t="s">
        <v>1039</v>
      </c>
      <c r="F217" s="13">
        <v>10833</v>
      </c>
      <c r="G217" s="13">
        <v>7776.27</v>
      </c>
      <c r="H217" s="12" t="s">
        <v>1041</v>
      </c>
      <c r="I217" s="12" t="s">
        <v>1042</v>
      </c>
      <c r="J217" s="10" t="str">
        <f>VLOOKUP(E217:E2221,[2]Sheet3!$J$2:$K$2245,2,FALSE)</f>
        <v>15935145526</v>
      </c>
    </row>
    <row r="218" spans="1:10" ht="12.75" customHeight="1">
      <c r="A218" s="12" t="s">
        <v>881</v>
      </c>
      <c r="B218" s="12" t="s">
        <v>882</v>
      </c>
      <c r="C218" s="12" t="s">
        <v>1043</v>
      </c>
      <c r="D218" s="12" t="s">
        <v>1044</v>
      </c>
      <c r="E218" s="12" t="s">
        <v>1043</v>
      </c>
      <c r="F218" s="13">
        <v>10833</v>
      </c>
      <c r="G218" s="13">
        <v>7984.66</v>
      </c>
      <c r="H218" s="12" t="s">
        <v>1045</v>
      </c>
      <c r="I218" s="12" t="s">
        <v>1046</v>
      </c>
      <c r="J218" s="10" t="str">
        <f>VLOOKUP(E218:E2222,[2]Sheet3!$J$2:$K$2245,2,FALSE)</f>
        <v>15122922217</v>
      </c>
    </row>
    <row r="219" spans="1:10" ht="12.75" customHeight="1">
      <c r="A219" s="12" t="s">
        <v>881</v>
      </c>
      <c r="B219" s="12" t="s">
        <v>882</v>
      </c>
      <c r="C219" s="12" t="s">
        <v>1047</v>
      </c>
      <c r="D219" s="12" t="s">
        <v>1048</v>
      </c>
      <c r="E219" s="12" t="s">
        <v>1047</v>
      </c>
      <c r="F219" s="13">
        <v>10833</v>
      </c>
      <c r="G219" s="13">
        <v>8117.65</v>
      </c>
      <c r="H219" s="12" t="s">
        <v>1049</v>
      </c>
      <c r="I219" s="12" t="s">
        <v>1050</v>
      </c>
      <c r="J219" s="10" t="str">
        <f>VLOOKUP(E219:E2223,[2]Sheet3!$J$2:$K$2245,2,FALSE)</f>
        <v>17383744949</v>
      </c>
    </row>
    <row r="220" spans="1:10" ht="12.75" customHeight="1">
      <c r="A220" s="12" t="s">
        <v>881</v>
      </c>
      <c r="B220" s="12" t="s">
        <v>882</v>
      </c>
      <c r="C220" s="12" t="s">
        <v>1051</v>
      </c>
      <c r="D220" s="12" t="s">
        <v>1052</v>
      </c>
      <c r="E220" s="12" t="s">
        <v>1051</v>
      </c>
      <c r="F220" s="13">
        <v>8866</v>
      </c>
      <c r="G220" s="13">
        <v>6061.15</v>
      </c>
      <c r="H220" s="12" t="s">
        <v>1053</v>
      </c>
      <c r="I220" s="12" t="s">
        <v>1054</v>
      </c>
      <c r="J220" s="10" t="str">
        <f>VLOOKUP(E220:E2224,[2]Sheet3!$J$2:$K$2245,2,FALSE)</f>
        <v>18908030022</v>
      </c>
    </row>
    <row r="221" spans="1:10" ht="12.75" customHeight="1">
      <c r="A221" s="12" t="s">
        <v>881</v>
      </c>
      <c r="B221" s="12" t="s">
        <v>882</v>
      </c>
      <c r="C221" s="12" t="s">
        <v>1055</v>
      </c>
      <c r="D221" s="12" t="s">
        <v>1056</v>
      </c>
      <c r="E221" s="12" t="s">
        <v>1055</v>
      </c>
      <c r="F221" s="13">
        <v>10833</v>
      </c>
      <c r="G221" s="13">
        <v>8064.28</v>
      </c>
      <c r="H221" s="12" t="s">
        <v>1057</v>
      </c>
      <c r="I221" s="12" t="s">
        <v>1058</v>
      </c>
      <c r="J221" s="10" t="str">
        <f>VLOOKUP(E221:E2225,[2]Sheet3!$J$2:$K$2245,2,FALSE)</f>
        <v>13040691179</v>
      </c>
    </row>
    <row r="222" spans="1:10" ht="12.75" customHeight="1">
      <c r="A222" s="12" t="s">
        <v>881</v>
      </c>
      <c r="B222" s="12" t="s">
        <v>882</v>
      </c>
      <c r="C222" s="12" t="s">
        <v>1059</v>
      </c>
      <c r="D222" s="12" t="s">
        <v>1060</v>
      </c>
      <c r="E222" s="12" t="s">
        <v>1059</v>
      </c>
      <c r="F222" s="13">
        <v>6932</v>
      </c>
      <c r="G222" s="13">
        <v>2989.94</v>
      </c>
      <c r="H222" s="12" t="s">
        <v>1061</v>
      </c>
      <c r="I222" s="12" t="s">
        <v>1062</v>
      </c>
      <c r="J222" s="10" t="str">
        <f>VLOOKUP(E222:E2226,[2]Sheet3!$J$2:$K$2245,2,FALSE)</f>
        <v>17788677928</v>
      </c>
    </row>
    <row r="223" spans="1:10" ht="12.75" customHeight="1">
      <c r="A223" s="12" t="s">
        <v>881</v>
      </c>
      <c r="B223" s="12" t="s">
        <v>882</v>
      </c>
      <c r="C223" s="12" t="s">
        <v>1063</v>
      </c>
      <c r="D223" s="12" t="s">
        <v>1064</v>
      </c>
      <c r="E223" s="12" t="s">
        <v>1063</v>
      </c>
      <c r="F223" s="13">
        <v>10833</v>
      </c>
      <c r="G223" s="13">
        <v>7979.34</v>
      </c>
      <c r="H223" s="12" t="s">
        <v>1065</v>
      </c>
      <c r="I223" s="12" t="s">
        <v>1066</v>
      </c>
      <c r="J223" s="10" t="str">
        <f>VLOOKUP(E223:E2227,[2]Sheet3!$J$2:$K$2245,2,FALSE)</f>
        <v>15928138660</v>
      </c>
    </row>
    <row r="224" spans="1:10" ht="12.75" customHeight="1">
      <c r="A224" s="12" t="s">
        <v>881</v>
      </c>
      <c r="B224" s="12" t="s">
        <v>882</v>
      </c>
      <c r="C224" s="12" t="s">
        <v>1067</v>
      </c>
      <c r="D224" s="12" t="s">
        <v>1068</v>
      </c>
      <c r="E224" s="12" t="s">
        <v>1067</v>
      </c>
      <c r="F224" s="13">
        <v>10833</v>
      </c>
      <c r="G224" s="13">
        <v>7586.69</v>
      </c>
      <c r="H224" s="12" t="s">
        <v>1069</v>
      </c>
      <c r="I224" s="12" t="s">
        <v>1070</v>
      </c>
      <c r="J224" s="10" t="str">
        <f>VLOOKUP(E224:E2228,[2]Sheet3!$J$2:$K$2245,2,FALSE)</f>
        <v>17780901325</v>
      </c>
    </row>
    <row r="225" spans="1:10" ht="12.75" customHeight="1">
      <c r="A225" s="12" t="s">
        <v>881</v>
      </c>
      <c r="B225" s="12" t="s">
        <v>882</v>
      </c>
      <c r="C225" s="12" t="s">
        <v>1071</v>
      </c>
      <c r="D225" s="12" t="s">
        <v>1072</v>
      </c>
      <c r="E225" s="12" t="s">
        <v>1071</v>
      </c>
      <c r="F225" s="13">
        <v>8484</v>
      </c>
      <c r="G225" s="13">
        <v>5644.66</v>
      </c>
      <c r="H225" s="12" t="s">
        <v>1073</v>
      </c>
      <c r="I225" s="12" t="s">
        <v>1074</v>
      </c>
      <c r="J225" s="10" t="str">
        <f>VLOOKUP(E225:E2229,[2]Sheet3!$J$2:$K$2245,2,FALSE)</f>
        <v>13696790856</v>
      </c>
    </row>
    <row r="226" spans="1:10" ht="12.75" customHeight="1">
      <c r="A226" s="12" t="s">
        <v>881</v>
      </c>
      <c r="B226" s="12" t="s">
        <v>882</v>
      </c>
      <c r="C226" s="12" t="s">
        <v>1075</v>
      </c>
      <c r="D226" s="12" t="s">
        <v>1076</v>
      </c>
      <c r="E226" s="12" t="s">
        <v>1075</v>
      </c>
      <c r="F226" s="13">
        <v>10833</v>
      </c>
      <c r="G226" s="13">
        <v>7551.84</v>
      </c>
      <c r="H226" s="12" t="s">
        <v>1077</v>
      </c>
      <c r="I226" s="12" t="s">
        <v>1078</v>
      </c>
      <c r="J226" s="10" t="str">
        <f>VLOOKUP(E226:E2230,[2]Sheet3!$J$2:$K$2245,2,FALSE)</f>
        <v>18019018979</v>
      </c>
    </row>
    <row r="227" spans="1:10" ht="12.75" customHeight="1">
      <c r="A227" s="12" t="s">
        <v>881</v>
      </c>
      <c r="B227" s="12" t="s">
        <v>882</v>
      </c>
      <c r="C227" s="12" t="s">
        <v>1079</v>
      </c>
      <c r="D227" s="12" t="s">
        <v>1080</v>
      </c>
      <c r="E227" s="12" t="s">
        <v>1079</v>
      </c>
      <c r="F227" s="13">
        <v>8128</v>
      </c>
      <c r="G227" s="13">
        <v>4196.1400000000003</v>
      </c>
      <c r="H227" s="12" t="s">
        <v>1081</v>
      </c>
      <c r="I227" s="12" t="s">
        <v>1082</v>
      </c>
      <c r="J227" s="10" t="str">
        <f>VLOOKUP(E227:E2231,[2]Sheet3!$J$2:$K$2245,2,FALSE)</f>
        <v>15328442397</v>
      </c>
    </row>
    <row r="228" spans="1:10" ht="12.75" customHeight="1">
      <c r="A228" s="12" t="s">
        <v>881</v>
      </c>
      <c r="B228" s="12" t="s">
        <v>882</v>
      </c>
      <c r="C228" s="12" t="s">
        <v>1083</v>
      </c>
      <c r="D228" s="12" t="s">
        <v>1084</v>
      </c>
      <c r="E228" s="12" t="s">
        <v>1083</v>
      </c>
      <c r="F228" s="13">
        <v>5754</v>
      </c>
      <c r="G228" s="13">
        <v>2829.95</v>
      </c>
      <c r="H228" s="12" t="s">
        <v>1085</v>
      </c>
      <c r="I228" s="12" t="s">
        <v>1086</v>
      </c>
      <c r="J228" s="10" t="str">
        <f>VLOOKUP(E228:E2232,[2]Sheet3!$J$2:$K$2245,2,FALSE)</f>
        <v>15882690381</v>
      </c>
    </row>
    <row r="229" spans="1:10" ht="12.75" customHeight="1">
      <c r="A229" s="12" t="s">
        <v>881</v>
      </c>
      <c r="B229" s="12" t="s">
        <v>882</v>
      </c>
      <c r="C229" s="12" t="s">
        <v>1087</v>
      </c>
      <c r="D229" s="12" t="s">
        <v>1088</v>
      </c>
      <c r="E229" s="12" t="s">
        <v>1087</v>
      </c>
      <c r="F229" s="13">
        <v>5646</v>
      </c>
      <c r="G229" s="13">
        <v>4177.8999999999996</v>
      </c>
      <c r="H229" s="12" t="s">
        <v>1089</v>
      </c>
      <c r="I229" s="12" t="s">
        <v>1090</v>
      </c>
      <c r="J229" s="10" t="str">
        <f>VLOOKUP(E229:E2233,[2]Sheet3!$J$2:$K$2245,2,FALSE)</f>
        <v>15708468860</v>
      </c>
    </row>
    <row r="230" spans="1:10" ht="12.75" customHeight="1">
      <c r="A230" s="12" t="s">
        <v>881</v>
      </c>
      <c r="B230" s="12" t="s">
        <v>882</v>
      </c>
      <c r="C230" s="12" t="s">
        <v>1091</v>
      </c>
      <c r="D230" s="12" t="s">
        <v>1092</v>
      </c>
      <c r="E230" s="12" t="s">
        <v>1091</v>
      </c>
      <c r="F230" s="13">
        <v>7792</v>
      </c>
      <c r="G230" s="13">
        <v>4684.21</v>
      </c>
      <c r="H230" s="12" t="s">
        <v>1093</v>
      </c>
      <c r="I230" s="12" t="s">
        <v>1094</v>
      </c>
      <c r="J230" s="10" t="str">
        <f>VLOOKUP(E230:E2234,[2]Sheet3!$J$2:$K$2245,2,FALSE)</f>
        <v>18990719143</v>
      </c>
    </row>
    <row r="231" spans="1:10" ht="12.75" customHeight="1">
      <c r="A231" s="12" t="s">
        <v>1095</v>
      </c>
      <c r="B231" s="12" t="s">
        <v>1096</v>
      </c>
      <c r="C231" s="12" t="s">
        <v>1097</v>
      </c>
      <c r="D231" s="12" t="s">
        <v>1098</v>
      </c>
      <c r="E231" s="12" t="s">
        <v>1097</v>
      </c>
      <c r="F231" s="13">
        <v>7847.2</v>
      </c>
      <c r="G231" s="13">
        <v>5717.78</v>
      </c>
      <c r="H231" s="12" t="s">
        <v>1099</v>
      </c>
      <c r="I231" s="12" t="s">
        <v>1100</v>
      </c>
      <c r="J231" s="10" t="str">
        <f>VLOOKUP(E231:E2235,[2]Sheet3!$J$2:$K$2245,2,FALSE)</f>
        <v>18990874168</v>
      </c>
    </row>
    <row r="232" spans="1:10" ht="12.75" customHeight="1">
      <c r="A232" s="12" t="s">
        <v>1095</v>
      </c>
      <c r="B232" s="12" t="s">
        <v>1096</v>
      </c>
      <c r="C232" s="12" t="s">
        <v>1101</v>
      </c>
      <c r="D232" s="12" t="s">
        <v>1102</v>
      </c>
      <c r="E232" s="12" t="s">
        <v>1101</v>
      </c>
      <c r="F232" s="13">
        <v>9145.2000000000007</v>
      </c>
      <c r="G232" s="13">
        <v>6166.35</v>
      </c>
      <c r="H232" s="12" t="s">
        <v>1103</v>
      </c>
      <c r="I232" s="12" t="s">
        <v>1104</v>
      </c>
      <c r="J232" s="10" t="str">
        <f>VLOOKUP(E232:E2236,[2]Sheet3!$J$2:$K$2245,2,FALSE)</f>
        <v>15182988533</v>
      </c>
    </row>
    <row r="233" spans="1:10" ht="12.75" customHeight="1">
      <c r="A233" s="12" t="s">
        <v>1095</v>
      </c>
      <c r="B233" s="12" t="s">
        <v>1096</v>
      </c>
      <c r="C233" s="12" t="s">
        <v>1105</v>
      </c>
      <c r="D233" s="12" t="s">
        <v>1106</v>
      </c>
      <c r="E233" s="12" t="s">
        <v>1105</v>
      </c>
      <c r="F233" s="13">
        <v>16246.4</v>
      </c>
      <c r="G233" s="13">
        <v>10101.280000000001</v>
      </c>
      <c r="H233" s="12" t="s">
        <v>1107</v>
      </c>
      <c r="I233" s="12" t="s">
        <v>1108</v>
      </c>
      <c r="J233" s="10" t="str">
        <f>VLOOKUP(E233:E2237,[2]Sheet3!$J$2:$K$2245,2,FALSE)</f>
        <v>13540954312</v>
      </c>
    </row>
    <row r="234" spans="1:10" ht="12.75" customHeight="1">
      <c r="A234" s="12" t="s">
        <v>1095</v>
      </c>
      <c r="B234" s="12" t="s">
        <v>1096</v>
      </c>
      <c r="C234" s="12" t="s">
        <v>1109</v>
      </c>
      <c r="D234" s="12" t="s">
        <v>1110</v>
      </c>
      <c r="E234" s="12" t="s">
        <v>1109</v>
      </c>
      <c r="F234" s="13">
        <v>14522.4</v>
      </c>
      <c r="G234" s="13">
        <v>9528.77</v>
      </c>
      <c r="H234" s="12" t="s">
        <v>1111</v>
      </c>
      <c r="I234" s="12" t="s">
        <v>1112</v>
      </c>
      <c r="J234" s="10" t="str">
        <f>VLOOKUP(E234:E2238,[2]Sheet3!$J$2:$K$2245,2,FALSE)</f>
        <v>17765591667</v>
      </c>
    </row>
    <row r="235" spans="1:10" ht="12.75" customHeight="1">
      <c r="A235" s="12" t="s">
        <v>1095</v>
      </c>
      <c r="B235" s="12" t="s">
        <v>1096</v>
      </c>
      <c r="C235" s="12" t="s">
        <v>1113</v>
      </c>
      <c r="D235" s="12" t="s">
        <v>1114</v>
      </c>
      <c r="E235" s="12" t="s">
        <v>1113</v>
      </c>
      <c r="F235" s="13">
        <v>14133.4</v>
      </c>
      <c r="G235" s="13">
        <v>9456.75</v>
      </c>
      <c r="H235" s="12" t="s">
        <v>1115</v>
      </c>
      <c r="I235" s="12" t="s">
        <v>1116</v>
      </c>
      <c r="J235" s="10" t="str">
        <f>VLOOKUP(E235:E2239,[2]Sheet3!$J$2:$K$2245,2,FALSE)</f>
        <v>13696005677</v>
      </c>
    </row>
    <row r="236" spans="1:10" ht="12.75" customHeight="1">
      <c r="A236" s="12" t="s">
        <v>1095</v>
      </c>
      <c r="B236" s="12" t="s">
        <v>1096</v>
      </c>
      <c r="C236" s="12" t="s">
        <v>1117</v>
      </c>
      <c r="D236" s="12" t="s">
        <v>1118</v>
      </c>
      <c r="E236" s="12" t="s">
        <v>1117</v>
      </c>
      <c r="F236" s="13">
        <v>3558.59</v>
      </c>
      <c r="G236" s="13">
        <v>0</v>
      </c>
      <c r="H236" s="12" t="s">
        <v>1119</v>
      </c>
      <c r="I236" s="12" t="s">
        <v>1120</v>
      </c>
      <c r="J236" s="10" t="str">
        <f>VLOOKUP(E236:E2240,[2]Sheet3!$J$2:$K$2245,2,FALSE)</f>
        <v>15082797512</v>
      </c>
    </row>
    <row r="237" spans="1:10" ht="12.75" customHeight="1">
      <c r="A237" s="12" t="s">
        <v>1095</v>
      </c>
      <c r="B237" s="12" t="s">
        <v>1096</v>
      </c>
      <c r="C237" s="12" t="s">
        <v>1121</v>
      </c>
      <c r="D237" s="12" t="s">
        <v>1122</v>
      </c>
      <c r="E237" s="12" t="s">
        <v>1121</v>
      </c>
      <c r="F237" s="13">
        <v>10758.4</v>
      </c>
      <c r="G237" s="13">
        <v>7643.66</v>
      </c>
      <c r="H237" s="12" t="s">
        <v>1123</v>
      </c>
      <c r="I237" s="12" t="s">
        <v>1124</v>
      </c>
      <c r="J237" s="10" t="str">
        <f>VLOOKUP(E237:E2241,[2]Sheet3!$J$2:$K$2245,2,FALSE)</f>
        <v>18909070118</v>
      </c>
    </row>
    <row r="238" spans="1:10" ht="12.75" customHeight="1">
      <c r="A238" s="12" t="s">
        <v>1095</v>
      </c>
      <c r="B238" s="12" t="s">
        <v>1096</v>
      </c>
      <c r="C238" s="12" t="s">
        <v>1125</v>
      </c>
      <c r="D238" s="12" t="s">
        <v>1126</v>
      </c>
      <c r="E238" s="12" t="s">
        <v>1125</v>
      </c>
      <c r="F238" s="13">
        <v>11711</v>
      </c>
      <c r="G238" s="13">
        <v>7968.65</v>
      </c>
      <c r="H238" s="12" t="s">
        <v>1127</v>
      </c>
      <c r="I238" s="12" t="s">
        <v>1128</v>
      </c>
      <c r="J238" s="10" t="str">
        <f>VLOOKUP(E238:E2242,[2]Sheet3!$J$2:$K$2245,2,FALSE)</f>
        <v>13350650958</v>
      </c>
    </row>
    <row r="239" spans="1:10" ht="12.75" customHeight="1">
      <c r="A239" s="12" t="s">
        <v>1095</v>
      </c>
      <c r="B239" s="12" t="s">
        <v>1096</v>
      </c>
      <c r="C239" s="12" t="s">
        <v>1129</v>
      </c>
      <c r="D239" s="12" t="s">
        <v>1130</v>
      </c>
      <c r="E239" s="12" t="s">
        <v>1129</v>
      </c>
      <c r="F239" s="13">
        <v>11464</v>
      </c>
      <c r="G239" s="13">
        <v>7053.54</v>
      </c>
      <c r="H239" s="12" t="s">
        <v>1131</v>
      </c>
      <c r="I239" s="12" t="s">
        <v>1132</v>
      </c>
      <c r="J239" s="10" t="str">
        <f>VLOOKUP(E239:E2243,[2]Sheet3!$J$2:$K$2245,2,FALSE)</f>
        <v>18008175456</v>
      </c>
    </row>
    <row r="240" spans="1:10" ht="12.75" customHeight="1">
      <c r="A240" s="12" t="s">
        <v>1095</v>
      </c>
      <c r="B240" s="12" t="s">
        <v>1096</v>
      </c>
      <c r="C240" s="12" t="s">
        <v>1133</v>
      </c>
      <c r="D240" s="12" t="s">
        <v>1134</v>
      </c>
      <c r="E240" s="12" t="s">
        <v>1133</v>
      </c>
      <c r="F240" s="13">
        <v>9101</v>
      </c>
      <c r="G240" s="13">
        <v>6389.49</v>
      </c>
      <c r="H240" s="12" t="s">
        <v>1135</v>
      </c>
      <c r="I240" s="12" t="s">
        <v>1136</v>
      </c>
      <c r="J240" s="10" t="str">
        <f>VLOOKUP(E240:E2244,[2]Sheet3!$J$2:$K$2245,2,FALSE)</f>
        <v>13990810726</v>
      </c>
    </row>
    <row r="241" spans="1:10" ht="12.75" customHeight="1">
      <c r="A241" s="12" t="s">
        <v>1095</v>
      </c>
      <c r="B241" s="12" t="s">
        <v>1096</v>
      </c>
      <c r="C241" s="12" t="s">
        <v>1137</v>
      </c>
      <c r="D241" s="12" t="s">
        <v>1138</v>
      </c>
      <c r="E241" s="12" t="s">
        <v>1137</v>
      </c>
      <c r="F241" s="13">
        <v>10540.4</v>
      </c>
      <c r="G241" s="13">
        <v>7751.83</v>
      </c>
      <c r="H241" s="12" t="s">
        <v>1139</v>
      </c>
      <c r="I241" s="12" t="s">
        <v>1140</v>
      </c>
      <c r="J241" s="10" t="str">
        <f>VLOOKUP(E241:E2245,[2]Sheet3!$J$2:$K$2245,2,FALSE)</f>
        <v>15196799991</v>
      </c>
    </row>
    <row r="242" spans="1:10" ht="12.75" customHeight="1">
      <c r="A242" s="12" t="s">
        <v>1095</v>
      </c>
      <c r="B242" s="12" t="s">
        <v>1096</v>
      </c>
      <c r="C242" s="12" t="s">
        <v>1141</v>
      </c>
      <c r="D242" s="12" t="s">
        <v>1142</v>
      </c>
      <c r="E242" s="12" t="s">
        <v>1141</v>
      </c>
      <c r="F242" s="13">
        <v>11934.4</v>
      </c>
      <c r="G242" s="13">
        <v>7014.02</v>
      </c>
      <c r="H242" s="12" t="s">
        <v>1143</v>
      </c>
      <c r="I242" s="12" t="s">
        <v>1144</v>
      </c>
      <c r="J242" s="10" t="str">
        <f>VLOOKUP(E242:E2246,[2]Sheet3!$J$2:$K$2245,2,FALSE)</f>
        <v>15390286215</v>
      </c>
    </row>
    <row r="243" spans="1:10" ht="12.75" customHeight="1">
      <c r="A243" s="12" t="s">
        <v>1095</v>
      </c>
      <c r="B243" s="12" t="s">
        <v>1096</v>
      </c>
      <c r="C243" s="12" t="s">
        <v>1145</v>
      </c>
      <c r="D243" s="12" t="s">
        <v>1146</v>
      </c>
      <c r="E243" s="12" t="s">
        <v>1145</v>
      </c>
      <c r="F243" s="13">
        <v>12334.4</v>
      </c>
      <c r="G243" s="13">
        <v>8264.4599999999991</v>
      </c>
      <c r="H243" s="12" t="s">
        <v>1147</v>
      </c>
      <c r="I243" s="12" t="s">
        <v>1148</v>
      </c>
      <c r="J243" s="10" t="str">
        <f>VLOOKUP(E243:E2247,[2]Sheet3!$J$2:$K$2245,2,FALSE)</f>
        <v>18282013111</v>
      </c>
    </row>
    <row r="244" spans="1:10" ht="12.75" customHeight="1">
      <c r="A244" s="12" t="s">
        <v>1095</v>
      </c>
      <c r="B244" s="12" t="s">
        <v>1096</v>
      </c>
      <c r="C244" s="12" t="s">
        <v>1149</v>
      </c>
      <c r="D244" s="12" t="s">
        <v>1150</v>
      </c>
      <c r="E244" s="12" t="s">
        <v>1149</v>
      </c>
      <c r="F244" s="13">
        <v>9940</v>
      </c>
      <c r="G244" s="13">
        <v>6451.9</v>
      </c>
      <c r="H244" s="12" t="s">
        <v>1151</v>
      </c>
      <c r="I244" s="12" t="s">
        <v>1152</v>
      </c>
      <c r="J244" s="10" t="str">
        <f>VLOOKUP(E244:E2248,[2]Sheet3!$J$2:$K$2245,2,FALSE)</f>
        <v>15281763533</v>
      </c>
    </row>
    <row r="245" spans="1:10" ht="12.75" customHeight="1">
      <c r="A245" s="12" t="s">
        <v>1095</v>
      </c>
      <c r="B245" s="12" t="s">
        <v>1096</v>
      </c>
      <c r="C245" s="12" t="s">
        <v>1153</v>
      </c>
      <c r="D245" s="12" t="s">
        <v>1154</v>
      </c>
      <c r="E245" s="12" t="s">
        <v>1153</v>
      </c>
      <c r="F245" s="13">
        <v>9922</v>
      </c>
      <c r="G245" s="13">
        <v>5868.06</v>
      </c>
      <c r="H245" s="12" t="s">
        <v>1155</v>
      </c>
      <c r="I245" s="12" t="s">
        <v>1156</v>
      </c>
      <c r="J245" s="10" t="str">
        <f>VLOOKUP(E245:E2249,[2]Sheet3!$J$2:$K$2245,2,FALSE)</f>
        <v>18990708729</v>
      </c>
    </row>
    <row r="246" spans="1:10" ht="12.75" customHeight="1">
      <c r="A246" s="12" t="s">
        <v>1095</v>
      </c>
      <c r="B246" s="12" t="s">
        <v>1096</v>
      </c>
      <c r="C246" s="12" t="s">
        <v>1157</v>
      </c>
      <c r="D246" s="12" t="s">
        <v>1158</v>
      </c>
      <c r="E246" s="12" t="s">
        <v>1157</v>
      </c>
      <c r="F246" s="13">
        <v>9123</v>
      </c>
      <c r="G246" s="13">
        <v>6124.58</v>
      </c>
      <c r="H246" s="12" t="s">
        <v>1159</v>
      </c>
      <c r="I246" s="12" t="s">
        <v>1160</v>
      </c>
      <c r="J246" s="10" t="str">
        <f>VLOOKUP(E246:E2250,[2]Sheet3!$J$2:$K$2245,2,FALSE)</f>
        <v>15808447230</v>
      </c>
    </row>
    <row r="247" spans="1:10" ht="12.75" customHeight="1">
      <c r="A247" s="12" t="s">
        <v>1095</v>
      </c>
      <c r="B247" s="12" t="s">
        <v>1096</v>
      </c>
      <c r="C247" s="12" t="s">
        <v>1161</v>
      </c>
      <c r="D247" s="12" t="s">
        <v>1162</v>
      </c>
      <c r="E247" s="12" t="s">
        <v>1161</v>
      </c>
      <c r="F247" s="13">
        <v>9708.4</v>
      </c>
      <c r="G247" s="13">
        <v>7135.13</v>
      </c>
      <c r="H247" s="12" t="s">
        <v>1163</v>
      </c>
      <c r="I247" s="12" t="s">
        <v>1164</v>
      </c>
      <c r="J247" s="10" t="str">
        <f>VLOOKUP(E247:E2251,[2]Sheet3!$J$2:$K$2245,2,FALSE)</f>
        <v>13350272795</v>
      </c>
    </row>
    <row r="248" spans="1:10" ht="12.75" customHeight="1">
      <c r="A248" s="12" t="s">
        <v>1095</v>
      </c>
      <c r="B248" s="12" t="s">
        <v>1096</v>
      </c>
      <c r="C248" s="12" t="s">
        <v>1165</v>
      </c>
      <c r="D248" s="12" t="s">
        <v>1166</v>
      </c>
      <c r="E248" s="12" t="s">
        <v>1165</v>
      </c>
      <c r="F248" s="13">
        <v>9333</v>
      </c>
      <c r="G248" s="13">
        <v>5071.59</v>
      </c>
      <c r="H248" s="12" t="s">
        <v>1167</v>
      </c>
      <c r="I248" s="12" t="s">
        <v>1168</v>
      </c>
      <c r="J248" s="10" t="str">
        <f>VLOOKUP(E248:E2252,[2]Sheet3!$J$2:$K$2245,2,FALSE)</f>
        <v>13890719916</v>
      </c>
    </row>
    <row r="249" spans="1:10" ht="12.75" customHeight="1">
      <c r="A249" s="12" t="s">
        <v>1095</v>
      </c>
      <c r="B249" s="12" t="s">
        <v>1096</v>
      </c>
      <c r="C249" s="12" t="s">
        <v>1169</v>
      </c>
      <c r="D249" s="12" t="s">
        <v>1170</v>
      </c>
      <c r="E249" s="12" t="s">
        <v>1169</v>
      </c>
      <c r="F249" s="13">
        <v>6704.2</v>
      </c>
      <c r="G249" s="13">
        <v>4576.5600000000004</v>
      </c>
      <c r="H249" s="12" t="s">
        <v>1171</v>
      </c>
      <c r="I249" s="12" t="s">
        <v>1172</v>
      </c>
      <c r="J249" s="10" t="str">
        <f>VLOOKUP(E249:E2253,[2]Sheet3!$J$2:$K$2245,2,FALSE)</f>
        <v>13990779410</v>
      </c>
    </row>
    <row r="250" spans="1:10" ht="12.75" customHeight="1">
      <c r="A250" s="12" t="s">
        <v>1095</v>
      </c>
      <c r="B250" s="12" t="s">
        <v>1096</v>
      </c>
      <c r="C250" s="12" t="s">
        <v>1173</v>
      </c>
      <c r="D250" s="12" t="s">
        <v>1174</v>
      </c>
      <c r="E250" s="12" t="s">
        <v>1173</v>
      </c>
      <c r="F250" s="13">
        <v>8070</v>
      </c>
      <c r="G250" s="13">
        <v>5531.19</v>
      </c>
      <c r="H250" s="12" t="s">
        <v>1175</v>
      </c>
      <c r="I250" s="12" t="s">
        <v>1176</v>
      </c>
      <c r="J250" s="10" t="str">
        <f>VLOOKUP(E250:E2254,[2]Sheet3!$J$2:$K$2245,2,FALSE)</f>
        <v>18608174466</v>
      </c>
    </row>
    <row r="251" spans="1:10" ht="12.75" customHeight="1">
      <c r="A251" s="12" t="s">
        <v>1095</v>
      </c>
      <c r="B251" s="12" t="s">
        <v>1096</v>
      </c>
      <c r="C251" s="12" t="s">
        <v>1177</v>
      </c>
      <c r="D251" s="12" t="s">
        <v>1178</v>
      </c>
      <c r="E251" s="12" t="s">
        <v>1177</v>
      </c>
      <c r="F251" s="13">
        <v>8360</v>
      </c>
      <c r="G251" s="13">
        <v>5310.45</v>
      </c>
      <c r="H251" s="12" t="s">
        <v>1179</v>
      </c>
      <c r="I251" s="12" t="s">
        <v>1180</v>
      </c>
      <c r="J251" s="10" t="str">
        <f>VLOOKUP(E251:E2255,[2]Sheet3!$J$2:$K$2245,2,FALSE)</f>
        <v>13568614602</v>
      </c>
    </row>
    <row r="252" spans="1:10" ht="12.75" customHeight="1">
      <c r="A252" s="12" t="s">
        <v>1095</v>
      </c>
      <c r="B252" s="12" t="s">
        <v>1096</v>
      </c>
      <c r="C252" s="12" t="s">
        <v>1181</v>
      </c>
      <c r="D252" s="12" t="s">
        <v>1182</v>
      </c>
      <c r="E252" s="12" t="s">
        <v>1181</v>
      </c>
      <c r="F252" s="13">
        <v>9043</v>
      </c>
      <c r="G252" s="13">
        <v>6761.47</v>
      </c>
      <c r="H252" s="12" t="s">
        <v>1183</v>
      </c>
      <c r="I252" s="12" t="s">
        <v>1184</v>
      </c>
      <c r="J252" s="10" t="str">
        <f>VLOOKUP(E252:E2256,[2]Sheet3!$J$2:$K$2245,2,FALSE)</f>
        <v>18990700706</v>
      </c>
    </row>
    <row r="253" spans="1:10" ht="12.75" customHeight="1">
      <c r="A253" s="12" t="s">
        <v>1095</v>
      </c>
      <c r="B253" s="12" t="s">
        <v>1096</v>
      </c>
      <c r="C253" s="12" t="s">
        <v>1185</v>
      </c>
      <c r="D253" s="12" t="s">
        <v>1186</v>
      </c>
      <c r="E253" s="12" t="s">
        <v>1185</v>
      </c>
      <c r="F253" s="13">
        <v>9351</v>
      </c>
      <c r="G253" s="13">
        <v>5757</v>
      </c>
      <c r="H253" s="12" t="s">
        <v>1187</v>
      </c>
      <c r="I253" s="12" t="s">
        <v>1188</v>
      </c>
      <c r="J253" s="10" t="str">
        <f>VLOOKUP(E253:E2257,[2]Sheet3!$J$2:$K$2245,2,FALSE)</f>
        <v>13980303232</v>
      </c>
    </row>
    <row r="254" spans="1:10" ht="12.75" customHeight="1">
      <c r="A254" s="12" t="s">
        <v>1095</v>
      </c>
      <c r="B254" s="12" t="s">
        <v>1096</v>
      </c>
      <c r="C254" s="12" t="s">
        <v>1189</v>
      </c>
      <c r="D254" s="12" t="s">
        <v>1190</v>
      </c>
      <c r="E254" s="12" t="s">
        <v>1189</v>
      </c>
      <c r="F254" s="13">
        <v>12168.4</v>
      </c>
      <c r="G254" s="13">
        <v>5716.28</v>
      </c>
      <c r="H254" s="12" t="s">
        <v>1191</v>
      </c>
      <c r="I254" s="12" t="s">
        <v>1192</v>
      </c>
      <c r="J254" s="10" t="str">
        <f>VLOOKUP(E254:E2258,[2]Sheet3!$J$2:$K$2245,2,FALSE)</f>
        <v>18990888822</v>
      </c>
    </row>
    <row r="255" spans="1:10" ht="12.75" customHeight="1">
      <c r="A255" s="12" t="s">
        <v>1095</v>
      </c>
      <c r="B255" s="12" t="s">
        <v>1096</v>
      </c>
      <c r="C255" s="12" t="s">
        <v>1193</v>
      </c>
      <c r="D255" s="12" t="s">
        <v>1194</v>
      </c>
      <c r="E255" s="12" t="s">
        <v>1193</v>
      </c>
      <c r="F255" s="13">
        <v>12158.4</v>
      </c>
      <c r="G255" s="13">
        <v>7469.16</v>
      </c>
      <c r="H255" s="12" t="s">
        <v>1195</v>
      </c>
      <c r="I255" s="12" t="s">
        <v>1196</v>
      </c>
      <c r="J255" s="10" t="str">
        <f>VLOOKUP(E255:E2259,[2]Sheet3!$J$2:$K$2245,2,FALSE)</f>
        <v>17781206305</v>
      </c>
    </row>
    <row r="256" spans="1:10" ht="12.75" customHeight="1">
      <c r="A256" s="12" t="s">
        <v>1095</v>
      </c>
      <c r="B256" s="12" t="s">
        <v>1096</v>
      </c>
      <c r="C256" s="12" t="s">
        <v>1197</v>
      </c>
      <c r="D256" s="12" t="s">
        <v>1198</v>
      </c>
      <c r="E256" s="12" t="s">
        <v>1197</v>
      </c>
      <c r="F256" s="13">
        <v>7277.2</v>
      </c>
      <c r="G256" s="13">
        <v>4632.24</v>
      </c>
      <c r="H256" s="12" t="s">
        <v>1199</v>
      </c>
      <c r="I256" s="12" t="s">
        <v>1200</v>
      </c>
      <c r="J256" s="10" t="str">
        <f>VLOOKUP(E256:E2260,[2]Sheet3!$J$2:$K$2245,2,FALSE)</f>
        <v>15228122780</v>
      </c>
    </row>
    <row r="257" spans="1:10" ht="12.75" customHeight="1">
      <c r="A257" s="12" t="s">
        <v>1095</v>
      </c>
      <c r="B257" s="12" t="s">
        <v>1096</v>
      </c>
      <c r="C257" s="12" t="s">
        <v>1201</v>
      </c>
      <c r="D257" s="12" t="s">
        <v>1202</v>
      </c>
      <c r="E257" s="12" t="s">
        <v>1201</v>
      </c>
      <c r="F257" s="13">
        <v>7636</v>
      </c>
      <c r="G257" s="13">
        <v>5044.34</v>
      </c>
      <c r="H257" s="12" t="s">
        <v>1203</v>
      </c>
      <c r="I257" s="12" t="s">
        <v>1204</v>
      </c>
      <c r="J257" s="10" t="str">
        <f>VLOOKUP(E257:E2261,[2]Sheet3!$J$2:$K$2245,2,FALSE)</f>
        <v>18990894736</v>
      </c>
    </row>
    <row r="258" spans="1:10" ht="12.75" customHeight="1">
      <c r="A258" s="12" t="s">
        <v>1095</v>
      </c>
      <c r="B258" s="12" t="s">
        <v>1096</v>
      </c>
      <c r="C258" s="12" t="s">
        <v>1205</v>
      </c>
      <c r="D258" s="12" t="s">
        <v>1206</v>
      </c>
      <c r="E258" s="12" t="s">
        <v>1205</v>
      </c>
      <c r="F258" s="13">
        <v>8206</v>
      </c>
      <c r="G258" s="13">
        <v>5156.3</v>
      </c>
      <c r="H258" s="12" t="s">
        <v>1207</v>
      </c>
      <c r="I258" s="12" t="s">
        <v>1208</v>
      </c>
      <c r="J258" s="10" t="str">
        <f>VLOOKUP(E258:E2262,[2]Sheet3!$J$2:$K$2245,2,FALSE)</f>
        <v>17790520503</v>
      </c>
    </row>
    <row r="259" spans="1:10" ht="12.75" customHeight="1">
      <c r="A259" s="12" t="s">
        <v>1095</v>
      </c>
      <c r="B259" s="12" t="s">
        <v>1096</v>
      </c>
      <c r="C259" s="12" t="s">
        <v>1209</v>
      </c>
      <c r="D259" s="12" t="s">
        <v>1210</v>
      </c>
      <c r="E259" s="12" t="s">
        <v>1209</v>
      </c>
      <c r="F259" s="13">
        <v>7277.2</v>
      </c>
      <c r="G259" s="13">
        <v>4688.6000000000004</v>
      </c>
      <c r="H259" s="12" t="s">
        <v>1211</v>
      </c>
      <c r="I259" s="12" t="s">
        <v>1212</v>
      </c>
      <c r="J259" s="10" t="str">
        <f>VLOOKUP(E259:E2263,[2]Sheet3!$J$2:$K$2245,2,FALSE)</f>
        <v>13183759623</v>
      </c>
    </row>
    <row r="260" spans="1:10" ht="12.75" customHeight="1">
      <c r="A260" s="12" t="s">
        <v>1095</v>
      </c>
      <c r="B260" s="12" t="s">
        <v>1096</v>
      </c>
      <c r="C260" s="12" t="s">
        <v>1213</v>
      </c>
      <c r="D260" s="12" t="s">
        <v>1214</v>
      </c>
      <c r="E260" s="12" t="s">
        <v>1213</v>
      </c>
      <c r="F260" s="13">
        <v>7636</v>
      </c>
      <c r="G260" s="13">
        <v>5343.2</v>
      </c>
      <c r="H260" s="12" t="s">
        <v>1215</v>
      </c>
      <c r="I260" s="12" t="s">
        <v>1216</v>
      </c>
      <c r="J260" s="10" t="str">
        <f>VLOOKUP(E260:E2264,[2]Sheet3!$J$2:$K$2245,2,FALSE)</f>
        <v>13696000985</v>
      </c>
    </row>
    <row r="261" spans="1:10" ht="12.75" customHeight="1">
      <c r="A261" s="12" t="s">
        <v>1095</v>
      </c>
      <c r="B261" s="12" t="s">
        <v>1096</v>
      </c>
      <c r="C261" s="12" t="s">
        <v>1217</v>
      </c>
      <c r="D261" s="12" t="s">
        <v>1218</v>
      </c>
      <c r="E261" s="12" t="s">
        <v>1217</v>
      </c>
      <c r="F261" s="13">
        <v>7636</v>
      </c>
      <c r="G261" s="13">
        <v>5114.1400000000003</v>
      </c>
      <c r="H261" s="12" t="s">
        <v>1219</v>
      </c>
      <c r="I261" s="12" t="s">
        <v>1220</v>
      </c>
      <c r="J261" s="10" t="str">
        <f>VLOOKUP(E261:E2265,[2]Sheet3!$J$2:$K$2245,2,FALSE)</f>
        <v>13890758434</v>
      </c>
    </row>
    <row r="262" spans="1:10" ht="12.75" customHeight="1">
      <c r="A262" s="12" t="s">
        <v>1095</v>
      </c>
      <c r="B262" s="12" t="s">
        <v>1096</v>
      </c>
      <c r="C262" s="12" t="s">
        <v>1221</v>
      </c>
      <c r="D262" s="12" t="s">
        <v>1222</v>
      </c>
      <c r="E262" s="12" t="s">
        <v>1221</v>
      </c>
      <c r="F262" s="13">
        <v>7636</v>
      </c>
      <c r="G262" s="13">
        <v>4746.57</v>
      </c>
      <c r="H262" s="12" t="s">
        <v>1223</v>
      </c>
      <c r="I262" s="12" t="s">
        <v>1224</v>
      </c>
      <c r="J262" s="10" t="str">
        <f>VLOOKUP(E262:E2266,[2]Sheet3!$J$2:$K$2245,2,FALSE)</f>
        <v>18582272258</v>
      </c>
    </row>
    <row r="263" spans="1:10" ht="12.75" customHeight="1">
      <c r="A263" s="12" t="s">
        <v>1095</v>
      </c>
      <c r="B263" s="12" t="s">
        <v>1096</v>
      </c>
      <c r="C263" s="12" t="s">
        <v>1225</v>
      </c>
      <c r="D263" s="12" t="s">
        <v>1226</v>
      </c>
      <c r="E263" s="12" t="s">
        <v>1225</v>
      </c>
      <c r="F263" s="13">
        <v>7636</v>
      </c>
      <c r="G263" s="13">
        <v>4497.24</v>
      </c>
      <c r="H263" s="12" t="s">
        <v>1227</v>
      </c>
      <c r="I263" s="12" t="s">
        <v>1228</v>
      </c>
      <c r="J263" s="10" t="str">
        <f>VLOOKUP(E263:E2267,[2]Sheet3!$J$2:$K$2245,2,FALSE)</f>
        <v>18990894517</v>
      </c>
    </row>
    <row r="264" spans="1:10" ht="12.75" customHeight="1">
      <c r="A264" s="12" t="s">
        <v>1095</v>
      </c>
      <c r="B264" s="12" t="s">
        <v>1096</v>
      </c>
      <c r="C264" s="12" t="s">
        <v>1229</v>
      </c>
      <c r="D264" s="12" t="s">
        <v>1230</v>
      </c>
      <c r="E264" s="12" t="s">
        <v>1229</v>
      </c>
      <c r="F264" s="13">
        <v>7195.2</v>
      </c>
      <c r="G264" s="13">
        <v>5146.9799999999996</v>
      </c>
      <c r="H264" s="12" t="s">
        <v>1231</v>
      </c>
      <c r="I264" s="12" t="s">
        <v>1232</v>
      </c>
      <c r="J264" s="10" t="str">
        <f>VLOOKUP(E264:E2268,[2]Sheet3!$J$2:$K$2245,2,FALSE)</f>
        <v>17361331455</v>
      </c>
    </row>
    <row r="265" spans="1:10" ht="12.75" customHeight="1">
      <c r="A265" s="12" t="s">
        <v>1095</v>
      </c>
      <c r="B265" s="12" t="s">
        <v>1096</v>
      </c>
      <c r="C265" s="12" t="s">
        <v>1233</v>
      </c>
      <c r="D265" s="12" t="s">
        <v>1234</v>
      </c>
      <c r="E265" s="12" t="s">
        <v>1233</v>
      </c>
      <c r="F265" s="13">
        <v>9979</v>
      </c>
      <c r="G265" s="13">
        <v>7448.54</v>
      </c>
      <c r="H265" s="12" t="s">
        <v>1235</v>
      </c>
      <c r="I265" s="12" t="s">
        <v>1236</v>
      </c>
      <c r="J265" s="10" t="str">
        <f>VLOOKUP(E265:E2269,[2]Sheet3!$J$2:$K$2245,2,FALSE)</f>
        <v>13981933168</v>
      </c>
    </row>
    <row r="266" spans="1:10" ht="12.75" customHeight="1">
      <c r="A266" s="12" t="s">
        <v>1095</v>
      </c>
      <c r="B266" s="12" t="s">
        <v>1096</v>
      </c>
      <c r="C266" s="12" t="s">
        <v>1237</v>
      </c>
      <c r="D266" s="12" t="s">
        <v>1238</v>
      </c>
      <c r="E266" s="12" t="s">
        <v>1237</v>
      </c>
      <c r="F266" s="13">
        <v>10112.4</v>
      </c>
      <c r="G266" s="13">
        <v>6563.57</v>
      </c>
      <c r="H266" s="12" t="s">
        <v>1239</v>
      </c>
      <c r="I266" s="12" t="s">
        <v>1240</v>
      </c>
      <c r="J266" s="10" t="str">
        <f>VLOOKUP(E266:E2270,[2]Sheet3!$J$2:$K$2245,2,FALSE)</f>
        <v>18990874169</v>
      </c>
    </row>
    <row r="267" spans="1:10" ht="12.75" customHeight="1">
      <c r="A267" s="12" t="s">
        <v>1095</v>
      </c>
      <c r="B267" s="12" t="s">
        <v>1096</v>
      </c>
      <c r="C267" s="12" t="s">
        <v>1241</v>
      </c>
      <c r="D267" s="12" t="s">
        <v>1242</v>
      </c>
      <c r="E267" s="12" t="s">
        <v>1241</v>
      </c>
      <c r="F267" s="13">
        <v>6806.8</v>
      </c>
      <c r="G267" s="13">
        <v>4420.5200000000004</v>
      </c>
      <c r="H267" s="12" t="s">
        <v>1243</v>
      </c>
      <c r="I267" s="12" t="s">
        <v>1244</v>
      </c>
      <c r="J267" s="10" t="str">
        <f>VLOOKUP(E267:E2271,[2]Sheet3!$J$2:$K$2245,2,FALSE)</f>
        <v>18990823363</v>
      </c>
    </row>
    <row r="268" spans="1:10" ht="12.75" customHeight="1">
      <c r="A268" s="12" t="s">
        <v>1095</v>
      </c>
      <c r="B268" s="12" t="s">
        <v>1096</v>
      </c>
      <c r="C268" s="12" t="s">
        <v>1245</v>
      </c>
      <c r="D268" s="12" t="s">
        <v>1246</v>
      </c>
      <c r="E268" s="12" t="s">
        <v>1245</v>
      </c>
      <c r="F268" s="13">
        <v>7195.2</v>
      </c>
      <c r="G268" s="13">
        <v>4473.99</v>
      </c>
      <c r="H268" s="12" t="s">
        <v>1247</v>
      </c>
      <c r="I268" s="12" t="s">
        <v>1248</v>
      </c>
      <c r="J268" s="10" t="str">
        <f>VLOOKUP(E268:E2272,[2]Sheet3!$J$2:$K$2245,2,FALSE)</f>
        <v>13990879474</v>
      </c>
    </row>
    <row r="269" spans="1:10" ht="12.75" customHeight="1">
      <c r="A269" s="12" t="s">
        <v>1095</v>
      </c>
      <c r="B269" s="12" t="s">
        <v>1096</v>
      </c>
      <c r="C269" s="12" t="s">
        <v>1249</v>
      </c>
      <c r="D269" s="12" t="s">
        <v>1250</v>
      </c>
      <c r="E269" s="12" t="s">
        <v>1249</v>
      </c>
      <c r="F269" s="13">
        <v>8517</v>
      </c>
      <c r="G269" s="13">
        <v>5410.2</v>
      </c>
      <c r="H269" s="12" t="s">
        <v>1251</v>
      </c>
      <c r="I269" s="12" t="s">
        <v>1252</v>
      </c>
      <c r="J269" s="10" t="str">
        <f>VLOOKUP(E269:E2273,[2]Sheet3!$J$2:$K$2245,2,FALSE)</f>
        <v>18990781016</v>
      </c>
    </row>
    <row r="270" spans="1:10" ht="12.75" customHeight="1">
      <c r="A270" s="12" t="s">
        <v>1095</v>
      </c>
      <c r="B270" s="12" t="s">
        <v>1096</v>
      </c>
      <c r="C270" s="12" t="s">
        <v>1253</v>
      </c>
      <c r="D270" s="12" t="s">
        <v>1254</v>
      </c>
      <c r="E270" s="12" t="s">
        <v>1253</v>
      </c>
      <c r="F270" s="13">
        <v>8617</v>
      </c>
      <c r="G270" s="13">
        <v>5496.18</v>
      </c>
      <c r="H270" s="12" t="s">
        <v>1255</v>
      </c>
      <c r="I270" s="12" t="s">
        <v>1256</v>
      </c>
      <c r="J270" s="10" t="str">
        <f>VLOOKUP(E270:E2274,[2]Sheet3!$J$2:$K$2245,2,FALSE)</f>
        <v>15181789712</v>
      </c>
    </row>
    <row r="271" spans="1:10" ht="12.75" customHeight="1">
      <c r="A271" s="12" t="s">
        <v>1095</v>
      </c>
      <c r="B271" s="12" t="s">
        <v>1096</v>
      </c>
      <c r="C271" s="12" t="s">
        <v>1257</v>
      </c>
      <c r="D271" s="12" t="s">
        <v>1258</v>
      </c>
      <c r="E271" s="12" t="s">
        <v>1257</v>
      </c>
      <c r="F271" s="13">
        <v>7890</v>
      </c>
      <c r="G271" s="13">
        <v>5667.54</v>
      </c>
      <c r="H271" s="12" t="s">
        <v>1259</v>
      </c>
      <c r="I271" s="12" t="s">
        <v>1260</v>
      </c>
      <c r="J271" s="10" t="str">
        <f>VLOOKUP(E271:E2275,[2]Sheet3!$J$2:$K$2245,2,FALSE)</f>
        <v>15196797598</v>
      </c>
    </row>
    <row r="272" spans="1:10" ht="12.75" customHeight="1">
      <c r="A272" s="12" t="s">
        <v>1095</v>
      </c>
      <c r="B272" s="12" t="s">
        <v>1096</v>
      </c>
      <c r="C272" s="12" t="s">
        <v>1261</v>
      </c>
      <c r="D272" s="12" t="s">
        <v>1262</v>
      </c>
      <c r="E272" s="12" t="s">
        <v>1261</v>
      </c>
      <c r="F272" s="13">
        <v>8853</v>
      </c>
      <c r="G272" s="13">
        <v>5138</v>
      </c>
      <c r="H272" s="12" t="s">
        <v>1263</v>
      </c>
      <c r="I272" s="12" t="s">
        <v>1264</v>
      </c>
      <c r="J272" s="10" t="str">
        <f>VLOOKUP(E272:E2276,[2]Sheet3!$J$2:$K$2245,2,FALSE)</f>
        <v>13388229392</v>
      </c>
    </row>
    <row r="273" spans="1:10" ht="12.75" customHeight="1">
      <c r="A273" s="12" t="s">
        <v>1095</v>
      </c>
      <c r="B273" s="12" t="s">
        <v>1096</v>
      </c>
      <c r="C273" s="12" t="s">
        <v>1265</v>
      </c>
      <c r="D273" s="12" t="s">
        <v>1266</v>
      </c>
      <c r="E273" s="12" t="s">
        <v>1265</v>
      </c>
      <c r="F273" s="13">
        <v>9119</v>
      </c>
      <c r="G273" s="13">
        <v>5935.06</v>
      </c>
      <c r="H273" s="12" t="s">
        <v>1267</v>
      </c>
      <c r="I273" s="12" t="s">
        <v>1268</v>
      </c>
      <c r="J273" s="10" t="str">
        <f>VLOOKUP(E273:E2277,[2]Sheet3!$J$2:$K$2245,2,FALSE)</f>
        <v>15881741883</v>
      </c>
    </row>
    <row r="274" spans="1:10" ht="12.75" customHeight="1">
      <c r="A274" s="12" t="s">
        <v>1095</v>
      </c>
      <c r="B274" s="12" t="s">
        <v>1096</v>
      </c>
      <c r="C274" s="12" t="s">
        <v>1269</v>
      </c>
      <c r="D274" s="12" t="s">
        <v>1270</v>
      </c>
      <c r="E274" s="12" t="s">
        <v>1269</v>
      </c>
      <c r="F274" s="13">
        <v>7277.2</v>
      </c>
      <c r="G274" s="13">
        <v>5000.53</v>
      </c>
      <c r="H274" s="12" t="s">
        <v>1271</v>
      </c>
      <c r="I274" s="12" t="s">
        <v>1272</v>
      </c>
      <c r="J274" s="10" t="str">
        <f>VLOOKUP(E274:E2278,[2]Sheet3!$J$2:$K$2245,2,FALSE)</f>
        <v>13696023026</v>
      </c>
    </row>
    <row r="275" spans="1:10" ht="12.75" customHeight="1">
      <c r="A275" s="12" t="s">
        <v>1095</v>
      </c>
      <c r="B275" s="12" t="s">
        <v>1096</v>
      </c>
      <c r="C275" s="12" t="s">
        <v>1273</v>
      </c>
      <c r="D275" s="12" t="s">
        <v>1274</v>
      </c>
      <c r="E275" s="12" t="s">
        <v>1273</v>
      </c>
      <c r="F275" s="13">
        <v>8549</v>
      </c>
      <c r="G275" s="13">
        <v>6629.08</v>
      </c>
      <c r="H275" s="12" t="s">
        <v>1275</v>
      </c>
      <c r="I275" s="12" t="s">
        <v>1276</v>
      </c>
      <c r="J275" s="10" t="str">
        <f>VLOOKUP(E275:E2279,[2]Sheet3!$J$2:$K$2245,2,FALSE)</f>
        <v>18696969311</v>
      </c>
    </row>
    <row r="276" spans="1:10" ht="12.75" customHeight="1">
      <c r="A276" s="12" t="s">
        <v>1095</v>
      </c>
      <c r="B276" s="12" t="s">
        <v>1096</v>
      </c>
      <c r="C276" s="12" t="s">
        <v>1277</v>
      </c>
      <c r="D276" s="12" t="s">
        <v>1278</v>
      </c>
      <c r="E276" s="12" t="s">
        <v>1277</v>
      </c>
      <c r="F276" s="13">
        <v>6981.4</v>
      </c>
      <c r="G276" s="13">
        <v>4540.5</v>
      </c>
      <c r="H276" s="12" t="s">
        <v>1279</v>
      </c>
      <c r="I276" s="12" t="s">
        <v>1280</v>
      </c>
      <c r="J276" s="10" t="str">
        <f>VLOOKUP(E276:E2280,[2]Sheet3!$J$2:$K$2245,2,FALSE)</f>
        <v>18783908120</v>
      </c>
    </row>
    <row r="277" spans="1:10" ht="12.75" customHeight="1">
      <c r="A277" s="12" t="s">
        <v>1095</v>
      </c>
      <c r="B277" s="12" t="s">
        <v>1096</v>
      </c>
      <c r="C277" s="12" t="s">
        <v>1281</v>
      </c>
      <c r="D277" s="12" t="s">
        <v>1282</v>
      </c>
      <c r="E277" s="12" t="s">
        <v>1281</v>
      </c>
      <c r="F277" s="13">
        <v>6677.4</v>
      </c>
      <c r="G277" s="13">
        <v>4489.29</v>
      </c>
      <c r="H277" s="12" t="s">
        <v>1283</v>
      </c>
      <c r="I277" s="12" t="s">
        <v>1284</v>
      </c>
      <c r="J277" s="10" t="str">
        <f>VLOOKUP(E277:E2281,[2]Sheet3!$J$2:$K$2245,2,FALSE)</f>
        <v>17313819033</v>
      </c>
    </row>
    <row r="278" spans="1:10" ht="12.75" customHeight="1">
      <c r="A278" s="12" t="s">
        <v>1095</v>
      </c>
      <c r="B278" s="12" t="s">
        <v>1096</v>
      </c>
      <c r="C278" s="12" t="s">
        <v>1285</v>
      </c>
      <c r="D278" s="12" t="s">
        <v>1286</v>
      </c>
      <c r="E278" s="12" t="s">
        <v>1285</v>
      </c>
      <c r="F278" s="13">
        <v>5353</v>
      </c>
      <c r="G278" s="13">
        <v>4472.3900000000003</v>
      </c>
      <c r="H278" s="12" t="s">
        <v>1287</v>
      </c>
      <c r="I278" s="12" t="s">
        <v>1288</v>
      </c>
      <c r="J278" s="10" t="str">
        <f>VLOOKUP(E278:E2282,[2]Sheet3!$J$2:$K$2245,2,FALSE)</f>
        <v>13890888801</v>
      </c>
    </row>
    <row r="279" spans="1:10" ht="12.75" customHeight="1">
      <c r="A279" s="12" t="s">
        <v>1095</v>
      </c>
      <c r="B279" s="12" t="s">
        <v>1096</v>
      </c>
      <c r="C279" s="12" t="s">
        <v>1289</v>
      </c>
      <c r="D279" s="12" t="s">
        <v>1290</v>
      </c>
      <c r="E279" s="12" t="s">
        <v>1289</v>
      </c>
      <c r="F279" s="13">
        <v>6899.4</v>
      </c>
      <c r="G279" s="13">
        <v>4640.0200000000004</v>
      </c>
      <c r="H279" s="12" t="s">
        <v>1291</v>
      </c>
      <c r="I279" s="12" t="s">
        <v>1292</v>
      </c>
      <c r="J279" s="10" t="str">
        <f>VLOOKUP(E279:E2283,[2]Sheet3!$J$2:$K$2245,2,FALSE)</f>
        <v>18602818252</v>
      </c>
    </row>
    <row r="280" spans="1:10" ht="12.75" customHeight="1">
      <c r="A280" s="12" t="s">
        <v>1095</v>
      </c>
      <c r="B280" s="12" t="s">
        <v>1096</v>
      </c>
      <c r="C280" s="12" t="s">
        <v>1293</v>
      </c>
      <c r="D280" s="12" t="s">
        <v>1294</v>
      </c>
      <c r="E280" s="12" t="s">
        <v>1293</v>
      </c>
      <c r="F280" s="13">
        <v>8393</v>
      </c>
      <c r="G280" s="13">
        <v>5765.67</v>
      </c>
      <c r="H280" s="12" t="s">
        <v>1295</v>
      </c>
      <c r="I280" s="12" t="s">
        <v>1296</v>
      </c>
      <c r="J280" s="10" t="str">
        <f>VLOOKUP(E280:E2284,[2]Sheet3!$J$2:$K$2245,2,FALSE)</f>
        <v>13568618405</v>
      </c>
    </row>
    <row r="281" spans="1:10" ht="12.75" customHeight="1">
      <c r="A281" s="12" t="s">
        <v>1095</v>
      </c>
      <c r="B281" s="12" t="s">
        <v>1096</v>
      </c>
      <c r="C281" s="12" t="s">
        <v>1297</v>
      </c>
      <c r="D281" s="12" t="s">
        <v>1298</v>
      </c>
      <c r="E281" s="12" t="s">
        <v>1297</v>
      </c>
      <c r="F281" s="13">
        <v>6899.4</v>
      </c>
      <c r="G281" s="13">
        <v>4765.21</v>
      </c>
      <c r="H281" s="12" t="s">
        <v>1299</v>
      </c>
      <c r="I281" s="12" t="s">
        <v>1300</v>
      </c>
      <c r="J281" s="10" t="str">
        <f>VLOOKUP(E281:E2285,[2]Sheet3!$J$2:$K$2245,2,FALSE)</f>
        <v>15182999828</v>
      </c>
    </row>
    <row r="282" spans="1:10" ht="12.75" customHeight="1">
      <c r="A282" s="12" t="s">
        <v>1095</v>
      </c>
      <c r="B282" s="12" t="s">
        <v>1096</v>
      </c>
      <c r="C282" s="12" t="s">
        <v>1301</v>
      </c>
      <c r="D282" s="12" t="s">
        <v>1302</v>
      </c>
      <c r="E282" s="12" t="s">
        <v>1301</v>
      </c>
      <c r="F282" s="13">
        <v>6899.4</v>
      </c>
      <c r="G282" s="13">
        <v>4764.34</v>
      </c>
      <c r="H282" s="12" t="s">
        <v>1303</v>
      </c>
      <c r="I282" s="12" t="s">
        <v>1304</v>
      </c>
      <c r="J282" s="10" t="str">
        <f>VLOOKUP(E282:E2286,[2]Sheet3!$J$2:$K$2245,2,FALSE)</f>
        <v>18034793888</v>
      </c>
    </row>
    <row r="283" spans="1:10" ht="12.75" customHeight="1">
      <c r="A283" s="12" t="s">
        <v>1095</v>
      </c>
      <c r="B283" s="12" t="s">
        <v>1096</v>
      </c>
      <c r="C283" s="12" t="s">
        <v>1305</v>
      </c>
      <c r="D283" s="12" t="s">
        <v>1306</v>
      </c>
      <c r="E283" s="12" t="s">
        <v>1305</v>
      </c>
      <c r="F283" s="13">
        <v>4446</v>
      </c>
      <c r="G283" s="13">
        <v>0</v>
      </c>
      <c r="H283" s="12" t="s">
        <v>1307</v>
      </c>
      <c r="I283" s="12" t="s">
        <v>1308</v>
      </c>
      <c r="J283" s="10" t="str">
        <f>VLOOKUP(E283:E2287,[2]Sheet3!$J$2:$K$2245,2,FALSE)</f>
        <v>13990776099</v>
      </c>
    </row>
    <row r="284" spans="1:10" ht="12.75" customHeight="1">
      <c r="A284" s="12" t="s">
        <v>1095</v>
      </c>
      <c r="B284" s="12" t="s">
        <v>1096</v>
      </c>
      <c r="C284" s="12" t="s">
        <v>1309</v>
      </c>
      <c r="D284" s="12" t="s">
        <v>1310</v>
      </c>
      <c r="E284" s="12" t="s">
        <v>1309</v>
      </c>
      <c r="F284" s="13">
        <v>12034</v>
      </c>
      <c r="G284" s="13">
        <v>8011.07</v>
      </c>
      <c r="H284" s="12" t="s">
        <v>1311</v>
      </c>
      <c r="I284" s="12" t="s">
        <v>1312</v>
      </c>
      <c r="J284" s="10" t="str">
        <f>VLOOKUP(E284:E2288,[2]Sheet3!$J$2:$K$2245,2,FALSE)</f>
        <v>18808058566</v>
      </c>
    </row>
    <row r="285" spans="1:10" ht="12.75" customHeight="1">
      <c r="A285" s="12" t="s">
        <v>1095</v>
      </c>
      <c r="B285" s="12" t="s">
        <v>1096</v>
      </c>
      <c r="C285" s="12" t="s">
        <v>1313</v>
      </c>
      <c r="D285" s="12" t="s">
        <v>1314</v>
      </c>
      <c r="E285" s="12" t="s">
        <v>1313</v>
      </c>
      <c r="F285" s="13">
        <v>6825.4</v>
      </c>
      <c r="G285" s="13">
        <v>4203.42</v>
      </c>
      <c r="H285" s="12" t="s">
        <v>1315</v>
      </c>
      <c r="I285" s="12" t="s">
        <v>1316</v>
      </c>
      <c r="J285" s="10" t="str">
        <f>VLOOKUP(E285:E2289,[2]Sheet3!$J$2:$K$2245,2,FALSE)</f>
        <v>17721810885</v>
      </c>
    </row>
    <row r="286" spans="1:10" ht="12.75" customHeight="1">
      <c r="A286" s="12" t="s">
        <v>1095</v>
      </c>
      <c r="B286" s="12" t="s">
        <v>1096</v>
      </c>
      <c r="C286" s="12" t="s">
        <v>1317</v>
      </c>
      <c r="D286" s="12" t="s">
        <v>1318</v>
      </c>
      <c r="E286" s="12" t="s">
        <v>1317</v>
      </c>
      <c r="F286" s="13">
        <v>6677.4</v>
      </c>
      <c r="G286" s="13">
        <v>4778.7299999999996</v>
      </c>
      <c r="H286" s="12" t="s">
        <v>1319</v>
      </c>
      <c r="I286" s="12" t="s">
        <v>1320</v>
      </c>
      <c r="J286" s="10" t="str">
        <f>VLOOKUP(E286:E2290,[2]Sheet3!$J$2:$K$2245,2,FALSE)</f>
        <v>13890843395</v>
      </c>
    </row>
    <row r="287" spans="1:10" ht="12.75" customHeight="1">
      <c r="A287" s="12" t="s">
        <v>1095</v>
      </c>
      <c r="B287" s="12" t="s">
        <v>1096</v>
      </c>
      <c r="C287" s="12" t="s">
        <v>1321</v>
      </c>
      <c r="D287" s="12" t="s">
        <v>1322</v>
      </c>
      <c r="E287" s="12" t="s">
        <v>1321</v>
      </c>
      <c r="F287" s="13">
        <v>6677.4</v>
      </c>
      <c r="G287" s="13">
        <v>4505</v>
      </c>
      <c r="H287" s="12" t="s">
        <v>1323</v>
      </c>
      <c r="I287" s="12" t="s">
        <v>1324</v>
      </c>
      <c r="J287" s="10" t="str">
        <f>VLOOKUP(E287:E2291,[2]Sheet3!$J$2:$K$2245,2,FALSE)</f>
        <v>18990860250</v>
      </c>
    </row>
    <row r="288" spans="1:10" ht="12.75" customHeight="1">
      <c r="A288" s="12" t="s">
        <v>1095</v>
      </c>
      <c r="B288" s="12" t="s">
        <v>1096</v>
      </c>
      <c r="C288" s="12" t="s">
        <v>1325</v>
      </c>
      <c r="D288" s="12" t="s">
        <v>1326</v>
      </c>
      <c r="E288" s="12" t="s">
        <v>1325</v>
      </c>
      <c r="F288" s="13">
        <v>6425.4</v>
      </c>
      <c r="G288" s="13">
        <v>2403.61</v>
      </c>
      <c r="H288" s="12" t="s">
        <v>1327</v>
      </c>
      <c r="I288" s="12" t="s">
        <v>1328</v>
      </c>
      <c r="J288" s="10" t="str">
        <f>VLOOKUP(E288:E2292,[2]Sheet3!$J$2:$K$2245,2,FALSE)</f>
        <v>13440064007</v>
      </c>
    </row>
    <row r="289" spans="1:10" ht="12.75" customHeight="1">
      <c r="A289" s="12" t="s">
        <v>1095</v>
      </c>
      <c r="B289" s="12" t="s">
        <v>1096</v>
      </c>
      <c r="C289" s="12" t="s">
        <v>1329</v>
      </c>
      <c r="D289" s="12" t="s">
        <v>1330</v>
      </c>
      <c r="E289" s="12" t="s">
        <v>1329</v>
      </c>
      <c r="F289" s="13">
        <v>6677.4</v>
      </c>
      <c r="G289" s="13">
        <v>4441.3999999999996</v>
      </c>
      <c r="H289" s="12" t="s">
        <v>1331</v>
      </c>
      <c r="I289" s="12" t="s">
        <v>1332</v>
      </c>
      <c r="J289" s="10" t="str">
        <f>VLOOKUP(E289:E2293,[2]Sheet3!$J$2:$K$2245,2,FALSE)</f>
        <v>13458284527</v>
      </c>
    </row>
    <row r="290" spans="1:10" ht="12.75" customHeight="1">
      <c r="A290" s="12" t="s">
        <v>1095</v>
      </c>
      <c r="B290" s="12" t="s">
        <v>1096</v>
      </c>
      <c r="C290" s="12" t="s">
        <v>1333</v>
      </c>
      <c r="D290" s="12" t="s">
        <v>1334</v>
      </c>
      <c r="E290" s="12" t="s">
        <v>1333</v>
      </c>
      <c r="F290" s="13">
        <v>6611.4</v>
      </c>
      <c r="G290" s="13">
        <v>5279.88</v>
      </c>
      <c r="H290" s="12" t="s">
        <v>1335</v>
      </c>
      <c r="I290" s="12" t="s">
        <v>1336</v>
      </c>
      <c r="J290" s="10" t="str">
        <f>VLOOKUP(E290:E2294,[2]Sheet3!$J$2:$K$2245,2,FALSE)</f>
        <v>15808173406</v>
      </c>
    </row>
    <row r="291" spans="1:10" ht="12.75" customHeight="1">
      <c r="A291" s="12" t="s">
        <v>1095</v>
      </c>
      <c r="B291" s="12" t="s">
        <v>1096</v>
      </c>
      <c r="C291" s="12" t="s">
        <v>1337</v>
      </c>
      <c r="D291" s="12" t="s">
        <v>1338</v>
      </c>
      <c r="E291" s="12" t="s">
        <v>1337</v>
      </c>
      <c r="F291" s="13">
        <v>6038.6</v>
      </c>
      <c r="G291" s="13">
        <v>4321.0200000000004</v>
      </c>
      <c r="H291" s="12" t="s">
        <v>1339</v>
      </c>
      <c r="I291" s="12" t="s">
        <v>1340</v>
      </c>
      <c r="J291" s="10" t="str">
        <f>VLOOKUP(E291:E2295,[2]Sheet3!$J$2:$K$2245,2,FALSE)</f>
        <v>18990713582</v>
      </c>
    </row>
    <row r="292" spans="1:10" ht="12.75" customHeight="1">
      <c r="A292" s="12" t="s">
        <v>1095</v>
      </c>
      <c r="B292" s="12" t="s">
        <v>1096</v>
      </c>
      <c r="C292" s="12" t="s">
        <v>1341</v>
      </c>
      <c r="D292" s="12" t="s">
        <v>1342</v>
      </c>
      <c r="E292" s="12" t="s">
        <v>1341</v>
      </c>
      <c r="F292" s="13">
        <v>6485.4</v>
      </c>
      <c r="G292" s="13">
        <v>4729.83</v>
      </c>
      <c r="H292" s="12" t="s">
        <v>1343</v>
      </c>
      <c r="I292" s="12" t="s">
        <v>1344</v>
      </c>
      <c r="J292" s="10" t="str">
        <f>VLOOKUP(E292:E2296,[2]Sheet3!$J$2:$K$2245,2,FALSE)</f>
        <v>13890742812</v>
      </c>
    </row>
    <row r="293" spans="1:10" ht="12.75" customHeight="1">
      <c r="A293" s="12" t="s">
        <v>1095</v>
      </c>
      <c r="B293" s="12" t="s">
        <v>1096</v>
      </c>
      <c r="C293" s="12" t="s">
        <v>1345</v>
      </c>
      <c r="D293" s="12" t="s">
        <v>1346</v>
      </c>
      <c r="E293" s="12" t="s">
        <v>1345</v>
      </c>
      <c r="F293" s="13">
        <v>6195.45</v>
      </c>
      <c r="G293" s="13">
        <v>4783.3</v>
      </c>
      <c r="H293" s="12" t="s">
        <v>1347</v>
      </c>
      <c r="I293" s="12" t="s">
        <v>1348</v>
      </c>
      <c r="J293" s="10" t="str">
        <f>VLOOKUP(E293:E2297,[2]Sheet3!$J$2:$K$2245,2,FALSE)</f>
        <v>13608229336</v>
      </c>
    </row>
    <row r="294" spans="1:10" ht="12.75" customHeight="1">
      <c r="A294" s="12" t="s">
        <v>1095</v>
      </c>
      <c r="B294" s="12" t="s">
        <v>1096</v>
      </c>
      <c r="C294" s="12" t="s">
        <v>1349</v>
      </c>
      <c r="D294" s="12" t="s">
        <v>1350</v>
      </c>
      <c r="E294" s="12" t="s">
        <v>1349</v>
      </c>
      <c r="F294" s="13">
        <v>6425.4</v>
      </c>
      <c r="G294" s="13">
        <v>4853.13</v>
      </c>
      <c r="H294" s="12" t="s">
        <v>1351</v>
      </c>
      <c r="I294" s="12" t="s">
        <v>1352</v>
      </c>
      <c r="J294" s="10" t="str">
        <f>VLOOKUP(E294:E2298,[2]Sheet3!$J$2:$K$2245,2,FALSE)</f>
        <v>13890712135</v>
      </c>
    </row>
    <row r="295" spans="1:10" ht="12.75" customHeight="1">
      <c r="A295" s="12" t="s">
        <v>1095</v>
      </c>
      <c r="B295" s="12" t="s">
        <v>1096</v>
      </c>
      <c r="C295" s="12" t="s">
        <v>1353</v>
      </c>
      <c r="D295" s="12" t="s">
        <v>1354</v>
      </c>
      <c r="E295" s="12" t="s">
        <v>1353</v>
      </c>
      <c r="F295" s="13">
        <v>5449.2</v>
      </c>
      <c r="G295" s="13">
        <v>3602.15</v>
      </c>
      <c r="H295" s="12" t="s">
        <v>1355</v>
      </c>
      <c r="I295" s="12" t="s">
        <v>1356</v>
      </c>
      <c r="J295" s="10" t="str">
        <f>VLOOKUP(E295:E2299,[2]Sheet3!$J$2:$K$2245,2,FALSE)</f>
        <v>13158525381</v>
      </c>
    </row>
    <row r="296" spans="1:10" ht="12.75" customHeight="1">
      <c r="A296" s="12" t="s">
        <v>1095</v>
      </c>
      <c r="B296" s="12" t="s">
        <v>1096</v>
      </c>
      <c r="C296" s="12" t="s">
        <v>1357</v>
      </c>
      <c r="D296" s="12" t="s">
        <v>1358</v>
      </c>
      <c r="E296" s="12" t="s">
        <v>1357</v>
      </c>
      <c r="F296" s="13">
        <v>6425.4</v>
      </c>
      <c r="G296" s="13">
        <v>4516.41</v>
      </c>
      <c r="H296" s="12" t="s">
        <v>1359</v>
      </c>
      <c r="I296" s="12" t="s">
        <v>1360</v>
      </c>
      <c r="J296" s="10" t="str">
        <f>VLOOKUP(E296:E2300,[2]Sheet3!$J$2:$K$2245,2,FALSE)</f>
        <v>13983779423</v>
      </c>
    </row>
    <row r="297" spans="1:10" ht="12.75" customHeight="1">
      <c r="A297" s="12" t="s">
        <v>1095</v>
      </c>
      <c r="B297" s="12" t="s">
        <v>1096</v>
      </c>
      <c r="C297" s="12" t="s">
        <v>1361</v>
      </c>
      <c r="D297" s="12" t="s">
        <v>1362</v>
      </c>
      <c r="E297" s="12" t="s">
        <v>1361</v>
      </c>
      <c r="F297" s="13">
        <v>6615.4</v>
      </c>
      <c r="G297" s="13">
        <v>4087.58</v>
      </c>
      <c r="H297" s="12" t="s">
        <v>1363</v>
      </c>
      <c r="I297" s="12" t="s">
        <v>1364</v>
      </c>
      <c r="J297" s="10" t="str">
        <f>VLOOKUP(E297:E2301,[2]Sheet3!$J$2:$K$2245,2,FALSE)</f>
        <v>15228131522</v>
      </c>
    </row>
    <row r="298" spans="1:10" ht="12.75" customHeight="1">
      <c r="A298" s="12" t="s">
        <v>1095</v>
      </c>
      <c r="B298" s="12" t="s">
        <v>1096</v>
      </c>
      <c r="C298" s="12" t="s">
        <v>1365</v>
      </c>
      <c r="D298" s="12" t="s">
        <v>1366</v>
      </c>
      <c r="E298" s="12" t="s">
        <v>1365</v>
      </c>
      <c r="F298" s="13">
        <v>6425.4</v>
      </c>
      <c r="G298" s="13">
        <v>3208.72</v>
      </c>
      <c r="H298" s="12" t="s">
        <v>1367</v>
      </c>
      <c r="I298" s="12" t="s">
        <v>1368</v>
      </c>
      <c r="J298" s="10" t="str">
        <f>VLOOKUP(E298:E2302,[2]Sheet3!$J$2:$K$2245,2,FALSE)</f>
        <v>18121915779</v>
      </c>
    </row>
    <row r="299" spans="1:10" ht="12.75" customHeight="1">
      <c r="A299" s="12" t="s">
        <v>1095</v>
      </c>
      <c r="B299" s="12" t="s">
        <v>1096</v>
      </c>
      <c r="C299" s="12" t="s">
        <v>1369</v>
      </c>
      <c r="D299" s="12" t="s">
        <v>1370</v>
      </c>
      <c r="E299" s="12" t="s">
        <v>1369</v>
      </c>
      <c r="F299" s="13">
        <v>6135.45</v>
      </c>
      <c r="G299" s="13">
        <v>4929.88</v>
      </c>
      <c r="H299" s="12" t="s">
        <v>1371</v>
      </c>
      <c r="I299" s="12" t="s">
        <v>1372</v>
      </c>
      <c r="J299" s="10" t="str">
        <f>VLOOKUP(E299:E2303,[2]Sheet3!$J$2:$K$2245,2,FALSE)</f>
        <v>15881750422</v>
      </c>
    </row>
    <row r="300" spans="1:10" ht="12.75" customHeight="1">
      <c r="A300" s="12" t="s">
        <v>1095</v>
      </c>
      <c r="B300" s="12" t="s">
        <v>1096</v>
      </c>
      <c r="C300" s="12" t="s">
        <v>1373</v>
      </c>
      <c r="D300" s="12" t="s">
        <v>1374</v>
      </c>
      <c r="E300" s="12" t="s">
        <v>1373</v>
      </c>
      <c r="F300" s="13">
        <v>5449.2</v>
      </c>
      <c r="G300" s="13">
        <v>3889.92</v>
      </c>
      <c r="H300" s="12" t="s">
        <v>1375</v>
      </c>
      <c r="I300" s="12" t="s">
        <v>1376</v>
      </c>
      <c r="J300" s="10" t="str">
        <f>VLOOKUP(E300:E2304,[2]Sheet3!$J$2:$K$2245,2,FALSE)</f>
        <v>18382900453</v>
      </c>
    </row>
    <row r="301" spans="1:10" ht="12.75" customHeight="1">
      <c r="A301" s="12" t="s">
        <v>1095</v>
      </c>
      <c r="B301" s="12" t="s">
        <v>1096</v>
      </c>
      <c r="C301" s="12" t="s">
        <v>1377</v>
      </c>
      <c r="D301" s="12" t="s">
        <v>1378</v>
      </c>
      <c r="E301" s="12" t="s">
        <v>1377</v>
      </c>
      <c r="F301" s="13">
        <v>5449.2</v>
      </c>
      <c r="G301" s="13">
        <v>4289.18</v>
      </c>
      <c r="H301" s="12" t="s">
        <v>1379</v>
      </c>
      <c r="I301" s="12" t="s">
        <v>1380</v>
      </c>
      <c r="J301" s="10" t="str">
        <f>VLOOKUP(E301:E2305,[2]Sheet3!$J$2:$K$2245,2,FALSE)</f>
        <v>15123218626</v>
      </c>
    </row>
    <row r="302" spans="1:10" ht="12.75" customHeight="1">
      <c r="A302" s="12" t="s">
        <v>1095</v>
      </c>
      <c r="B302" s="12" t="s">
        <v>1096</v>
      </c>
      <c r="C302" s="12" t="s">
        <v>1381</v>
      </c>
      <c r="D302" s="12" t="s">
        <v>1382</v>
      </c>
      <c r="E302" s="12" t="s">
        <v>1381</v>
      </c>
      <c r="F302" s="13">
        <v>11196</v>
      </c>
      <c r="G302" s="13">
        <v>7649.26</v>
      </c>
      <c r="H302" s="12" t="s">
        <v>1383</v>
      </c>
      <c r="I302" s="12" t="s">
        <v>1384</v>
      </c>
      <c r="J302" s="10" t="str">
        <f>VLOOKUP(E302:E2306,[2]Sheet3!$J$2:$K$2245,2,FALSE)</f>
        <v>17828762530</v>
      </c>
    </row>
    <row r="303" spans="1:10" ht="12.75" customHeight="1">
      <c r="A303" s="12" t="s">
        <v>1095</v>
      </c>
      <c r="B303" s="12" t="s">
        <v>1096</v>
      </c>
      <c r="C303" s="12" t="s">
        <v>1385</v>
      </c>
      <c r="D303" s="12" t="s">
        <v>1386</v>
      </c>
      <c r="E303" s="12" t="s">
        <v>1385</v>
      </c>
      <c r="F303" s="13">
        <v>8314.2000000000007</v>
      </c>
      <c r="G303" s="13">
        <v>6857.6</v>
      </c>
      <c r="H303" s="12" t="s">
        <v>1387</v>
      </c>
      <c r="I303" s="12" t="s">
        <v>1388</v>
      </c>
      <c r="J303" s="10" t="str">
        <f>VLOOKUP(E303:E2307,[2]Sheet3!$J$2:$K$2245,2,FALSE)</f>
        <v>15196634232</v>
      </c>
    </row>
    <row r="304" spans="1:10" ht="12.75" customHeight="1">
      <c r="A304" s="12" t="s">
        <v>1095</v>
      </c>
      <c r="B304" s="12" t="s">
        <v>1096</v>
      </c>
      <c r="C304" s="12" t="s">
        <v>1389</v>
      </c>
      <c r="D304" s="12" t="s">
        <v>1390</v>
      </c>
      <c r="E304" s="12" t="s">
        <v>1389</v>
      </c>
      <c r="F304" s="13">
        <v>5166.6000000000004</v>
      </c>
      <c r="G304" s="13">
        <v>4699.17</v>
      </c>
      <c r="H304" s="12" t="s">
        <v>1391</v>
      </c>
      <c r="I304" s="12" t="s">
        <v>1392</v>
      </c>
      <c r="J304" s="10" t="str">
        <f>VLOOKUP(E304:E2308,[2]Sheet3!$J$2:$K$2245,2,FALSE)</f>
        <v>18282013221</v>
      </c>
    </row>
    <row r="305" spans="1:10" ht="12.75" customHeight="1">
      <c r="A305" s="12" t="s">
        <v>1095</v>
      </c>
      <c r="B305" s="12" t="s">
        <v>1096</v>
      </c>
      <c r="C305" s="12" t="s">
        <v>1393</v>
      </c>
      <c r="D305" s="12" t="s">
        <v>1394</v>
      </c>
      <c r="E305" s="12" t="s">
        <v>1393</v>
      </c>
      <c r="F305" s="13">
        <v>7580</v>
      </c>
      <c r="G305" s="13">
        <v>6777.62</v>
      </c>
      <c r="H305" s="12" t="s">
        <v>1395</v>
      </c>
      <c r="I305" s="12" t="s">
        <v>1396</v>
      </c>
      <c r="J305" s="10" t="str">
        <f>VLOOKUP(E305:E2309,[2]Sheet3!$J$2:$K$2245,2,FALSE)</f>
        <v>15201154749</v>
      </c>
    </row>
    <row r="306" spans="1:10" ht="12.75" customHeight="1">
      <c r="A306" s="12" t="s">
        <v>1095</v>
      </c>
      <c r="B306" s="12" t="s">
        <v>1096</v>
      </c>
      <c r="C306" s="12" t="s">
        <v>1397</v>
      </c>
      <c r="D306" s="12" t="s">
        <v>1398</v>
      </c>
      <c r="E306" s="12" t="s">
        <v>1397</v>
      </c>
      <c r="F306" s="13">
        <v>8684.4</v>
      </c>
      <c r="G306" s="13">
        <v>5747.66</v>
      </c>
      <c r="H306" s="12" t="s">
        <v>1399</v>
      </c>
      <c r="I306" s="12" t="s">
        <v>1400</v>
      </c>
      <c r="J306" s="10" t="str">
        <f>VLOOKUP(E306:E2310,[2]Sheet3!$J$2:$K$2245,2,FALSE)</f>
        <v>18382955777</v>
      </c>
    </row>
    <row r="307" spans="1:10" ht="12.75" customHeight="1">
      <c r="A307" s="12" t="s">
        <v>1095</v>
      </c>
      <c r="B307" s="12" t="s">
        <v>1096</v>
      </c>
      <c r="C307" s="12" t="s">
        <v>1401</v>
      </c>
      <c r="D307" s="12" t="s">
        <v>1402</v>
      </c>
      <c r="E307" s="12" t="s">
        <v>1401</v>
      </c>
      <c r="F307" s="13">
        <v>5395.2</v>
      </c>
      <c r="G307" s="13">
        <v>3302.05</v>
      </c>
      <c r="H307" s="12" t="s">
        <v>1403</v>
      </c>
      <c r="I307" s="12" t="s">
        <v>1404</v>
      </c>
      <c r="J307" s="10" t="str">
        <f>VLOOKUP(E307:E2311,[2]Sheet3!$J$2:$K$2245,2,FALSE)</f>
        <v>13890726653</v>
      </c>
    </row>
    <row r="308" spans="1:10" ht="12.75" customHeight="1">
      <c r="A308" s="12" t="s">
        <v>1095</v>
      </c>
      <c r="B308" s="12" t="s">
        <v>1096</v>
      </c>
      <c r="C308" s="12" t="s">
        <v>1405</v>
      </c>
      <c r="D308" s="12" t="s">
        <v>1406</v>
      </c>
      <c r="E308" s="12" t="s">
        <v>1405</v>
      </c>
      <c r="F308" s="13">
        <v>4076</v>
      </c>
      <c r="G308" s="13">
        <v>3029</v>
      </c>
      <c r="H308" s="12" t="s">
        <v>1407</v>
      </c>
      <c r="I308" s="12" t="s">
        <v>1408</v>
      </c>
      <c r="J308" s="10" t="str">
        <f>VLOOKUP(E308:E2312,[2]Sheet3!$J$2:$K$2245,2,FALSE)</f>
        <v>18783936112</v>
      </c>
    </row>
    <row r="309" spans="1:10" ht="12.75" customHeight="1">
      <c r="A309" s="12" t="s">
        <v>1095</v>
      </c>
      <c r="B309" s="12" t="s">
        <v>1096</v>
      </c>
      <c r="C309" s="12" t="s">
        <v>1409</v>
      </c>
      <c r="D309" s="12" t="s">
        <v>1410</v>
      </c>
      <c r="E309" s="12" t="s">
        <v>1409</v>
      </c>
      <c r="F309" s="13">
        <v>4689.8</v>
      </c>
      <c r="G309" s="13">
        <v>2740.85</v>
      </c>
      <c r="H309" s="12" t="s">
        <v>1411</v>
      </c>
      <c r="I309" s="12" t="s">
        <v>1412</v>
      </c>
      <c r="J309" s="10" t="str">
        <f>VLOOKUP(E309:E2313,[2]Sheet3!$J$2:$K$2245,2,FALSE)</f>
        <v>15756352317</v>
      </c>
    </row>
    <row r="310" spans="1:10" ht="12.75" customHeight="1">
      <c r="A310" s="12" t="s">
        <v>1095</v>
      </c>
      <c r="B310" s="12" t="s">
        <v>1096</v>
      </c>
      <c r="C310" s="12" t="s">
        <v>1413</v>
      </c>
      <c r="D310" s="12" t="s">
        <v>1414</v>
      </c>
      <c r="E310" s="12" t="s">
        <v>1413</v>
      </c>
      <c r="F310" s="13">
        <v>5341.2</v>
      </c>
      <c r="G310" s="13">
        <v>3280.4</v>
      </c>
      <c r="H310" s="12" t="s">
        <v>1415</v>
      </c>
      <c r="I310" s="12" t="s">
        <v>1416</v>
      </c>
      <c r="J310" s="10" t="str">
        <f>VLOOKUP(E310:E2314,[2]Sheet3!$J$2:$K$2245,2,FALSE)</f>
        <v>17308176725</v>
      </c>
    </row>
    <row r="311" spans="1:10" ht="12.75" customHeight="1">
      <c r="A311" s="12" t="s">
        <v>1417</v>
      </c>
      <c r="B311" s="12" t="s">
        <v>1418</v>
      </c>
      <c r="C311" s="12" t="s">
        <v>1419</v>
      </c>
      <c r="D311" s="12" t="s">
        <v>1420</v>
      </c>
      <c r="E311" s="12" t="s">
        <v>1419</v>
      </c>
      <c r="F311" s="13">
        <v>14016</v>
      </c>
      <c r="G311" s="13">
        <v>9417.41</v>
      </c>
      <c r="H311" s="12" t="s">
        <v>1421</v>
      </c>
      <c r="I311" s="12" t="s">
        <v>1422</v>
      </c>
      <c r="J311" s="10" t="str">
        <f>VLOOKUP(E311:E2315,[2]Sheet3!$J$2:$K$2245,2,FALSE)</f>
        <v>13659059556</v>
      </c>
    </row>
    <row r="312" spans="1:10" ht="12.75" customHeight="1">
      <c r="A312" s="12" t="s">
        <v>1417</v>
      </c>
      <c r="B312" s="12" t="s">
        <v>1418</v>
      </c>
      <c r="C312" s="12" t="s">
        <v>1423</v>
      </c>
      <c r="D312" s="12" t="s">
        <v>1424</v>
      </c>
      <c r="E312" s="12" t="s">
        <v>1423</v>
      </c>
      <c r="F312" s="13">
        <v>12192</v>
      </c>
      <c r="G312" s="13">
        <v>8376.5300000000007</v>
      </c>
      <c r="H312" s="12" t="s">
        <v>1425</v>
      </c>
      <c r="I312" s="12" t="s">
        <v>1426</v>
      </c>
      <c r="J312" s="10" t="str">
        <f>VLOOKUP(E312:E2316,[2]Sheet3!$J$2:$K$2245,2,FALSE)</f>
        <v>18990830868</v>
      </c>
    </row>
    <row r="313" spans="1:10" ht="12.75" customHeight="1">
      <c r="A313" s="12" t="s">
        <v>1417</v>
      </c>
      <c r="B313" s="12" t="s">
        <v>1418</v>
      </c>
      <c r="C313" s="12" t="s">
        <v>1427</v>
      </c>
      <c r="D313" s="12" t="s">
        <v>1428</v>
      </c>
      <c r="E313" s="12" t="s">
        <v>1427</v>
      </c>
      <c r="F313" s="13">
        <v>11607</v>
      </c>
      <c r="G313" s="13">
        <v>8304.51</v>
      </c>
      <c r="H313" s="12" t="s">
        <v>1429</v>
      </c>
      <c r="I313" s="12" t="s">
        <v>1430</v>
      </c>
      <c r="J313" s="10" t="str">
        <f>VLOOKUP(E313:E2317,[2]Sheet3!$J$2:$K$2245,2,FALSE)</f>
        <v>13518292175</v>
      </c>
    </row>
    <row r="314" spans="1:10" ht="12.75" customHeight="1">
      <c r="A314" s="12" t="s">
        <v>1417</v>
      </c>
      <c r="B314" s="12" t="s">
        <v>1418</v>
      </c>
      <c r="C314" s="12" t="s">
        <v>1431</v>
      </c>
      <c r="D314" s="12" t="s">
        <v>1432</v>
      </c>
      <c r="E314" s="12" t="s">
        <v>1431</v>
      </c>
      <c r="F314" s="13">
        <v>8999</v>
      </c>
      <c r="G314" s="13">
        <v>5969.65</v>
      </c>
      <c r="H314" s="12" t="s">
        <v>1433</v>
      </c>
      <c r="I314" s="12" t="s">
        <v>1434</v>
      </c>
      <c r="J314" s="10" t="str">
        <f>VLOOKUP(E314:E2318,[2]Sheet3!$J$2:$K$2245,2,FALSE)</f>
        <v>13696005305</v>
      </c>
    </row>
    <row r="315" spans="1:10" ht="12.75" customHeight="1">
      <c r="A315" s="12" t="s">
        <v>1417</v>
      </c>
      <c r="B315" s="12" t="s">
        <v>1418</v>
      </c>
      <c r="C315" s="12" t="s">
        <v>1435</v>
      </c>
      <c r="D315" s="12" t="s">
        <v>1436</v>
      </c>
      <c r="E315" s="12" t="s">
        <v>1435</v>
      </c>
      <c r="F315" s="13">
        <v>10208</v>
      </c>
      <c r="G315" s="13">
        <v>6791.63</v>
      </c>
      <c r="H315" s="12" t="s">
        <v>1437</v>
      </c>
      <c r="I315" s="12" t="s">
        <v>1438</v>
      </c>
      <c r="J315" s="10" t="str">
        <f>VLOOKUP(E315:E2319,[2]Sheet3!$J$2:$K$2245,2,FALSE)</f>
        <v>18081568689</v>
      </c>
    </row>
    <row r="316" spans="1:10" ht="12.75" customHeight="1">
      <c r="A316" s="12" t="s">
        <v>1417</v>
      </c>
      <c r="B316" s="12" t="s">
        <v>1418</v>
      </c>
      <c r="C316" s="12" t="s">
        <v>1439</v>
      </c>
      <c r="D316" s="12" t="s">
        <v>1440</v>
      </c>
      <c r="E316" s="12" t="s">
        <v>1439</v>
      </c>
      <c r="F316" s="13">
        <v>12955</v>
      </c>
      <c r="G316" s="13">
        <v>8513.2099999999991</v>
      </c>
      <c r="H316" s="12" t="s">
        <v>1441</v>
      </c>
      <c r="I316" s="12" t="s">
        <v>1442</v>
      </c>
      <c r="J316" s="10" t="str">
        <f>VLOOKUP(E316:E2320,[2]Sheet3!$J$2:$K$2245,2,FALSE)</f>
        <v>15309072705</v>
      </c>
    </row>
    <row r="317" spans="1:10" ht="12.75" customHeight="1">
      <c r="A317" s="12" t="s">
        <v>1417</v>
      </c>
      <c r="B317" s="12" t="s">
        <v>1418</v>
      </c>
      <c r="C317" s="12" t="s">
        <v>1443</v>
      </c>
      <c r="D317" s="12" t="s">
        <v>1444</v>
      </c>
      <c r="E317" s="12" t="s">
        <v>1443</v>
      </c>
      <c r="F317" s="13">
        <v>12428</v>
      </c>
      <c r="G317" s="13">
        <v>8020.71</v>
      </c>
      <c r="H317" s="12" t="s">
        <v>1445</v>
      </c>
      <c r="I317" s="12" t="s">
        <v>1446</v>
      </c>
      <c r="J317" s="10" t="str">
        <f>VLOOKUP(E317:E2321,[2]Sheet3!$J$2:$K$2245,2,FALSE)</f>
        <v>18990777886</v>
      </c>
    </row>
    <row r="318" spans="1:10" ht="12.75" customHeight="1">
      <c r="A318" s="12" t="s">
        <v>1417</v>
      </c>
      <c r="B318" s="12" t="s">
        <v>1418</v>
      </c>
      <c r="C318" s="12" t="s">
        <v>1447</v>
      </c>
      <c r="D318" s="12" t="s">
        <v>1448</v>
      </c>
      <c r="E318" s="12" t="s">
        <v>1447</v>
      </c>
      <c r="F318" s="13">
        <v>12428</v>
      </c>
      <c r="G318" s="13">
        <v>8478.24</v>
      </c>
      <c r="H318" s="12" t="s">
        <v>1449</v>
      </c>
      <c r="I318" s="12" t="s">
        <v>1450</v>
      </c>
      <c r="J318" s="10" t="str">
        <f>VLOOKUP(E318:E2322,[2]Sheet3!$J$2:$K$2245,2,FALSE)</f>
        <v>15351279580</v>
      </c>
    </row>
    <row r="319" spans="1:10" ht="12.75" customHeight="1">
      <c r="A319" s="12" t="s">
        <v>1417</v>
      </c>
      <c r="B319" s="12" t="s">
        <v>1418</v>
      </c>
      <c r="C319" s="12" t="s">
        <v>1451</v>
      </c>
      <c r="D319" s="12" t="s">
        <v>1452</v>
      </c>
      <c r="E319" s="12" t="s">
        <v>1451</v>
      </c>
      <c r="F319" s="13">
        <v>10209</v>
      </c>
      <c r="G319" s="13">
        <v>6720.61</v>
      </c>
      <c r="H319" s="12" t="s">
        <v>1453</v>
      </c>
      <c r="I319" s="12" t="s">
        <v>1454</v>
      </c>
      <c r="J319" s="10" t="str">
        <f>VLOOKUP(E319:E2323,[2]Sheet3!$J$2:$K$2245,2,FALSE)</f>
        <v>15387601089</v>
      </c>
    </row>
    <row r="320" spans="1:10" ht="12.75" customHeight="1">
      <c r="A320" s="12" t="s">
        <v>1417</v>
      </c>
      <c r="B320" s="12" t="s">
        <v>1418</v>
      </c>
      <c r="C320" s="12" t="s">
        <v>1455</v>
      </c>
      <c r="D320" s="12" t="s">
        <v>1456</v>
      </c>
      <c r="E320" s="12" t="s">
        <v>1455</v>
      </c>
      <c r="F320" s="13">
        <v>13329</v>
      </c>
      <c r="G320" s="13">
        <v>8046.85</v>
      </c>
      <c r="H320" s="12" t="s">
        <v>1457</v>
      </c>
      <c r="I320" s="12" t="s">
        <v>1458</v>
      </c>
      <c r="J320" s="10" t="str">
        <f>VLOOKUP(E320:E2324,[2]Sheet3!$J$2:$K$2245,2,FALSE)</f>
        <v>18989187817</v>
      </c>
    </row>
    <row r="321" spans="1:10" ht="12.75" customHeight="1">
      <c r="A321" s="12" t="s">
        <v>1417</v>
      </c>
      <c r="B321" s="12" t="s">
        <v>1418</v>
      </c>
      <c r="C321" s="12" t="s">
        <v>1459</v>
      </c>
      <c r="D321" s="12" t="s">
        <v>1460</v>
      </c>
      <c r="E321" s="12" t="s">
        <v>1459</v>
      </c>
      <c r="F321" s="13">
        <v>10765</v>
      </c>
      <c r="G321" s="13">
        <v>7252.55</v>
      </c>
      <c r="H321" s="12" t="s">
        <v>1461</v>
      </c>
      <c r="I321" s="12" t="s">
        <v>1462</v>
      </c>
      <c r="J321" s="10" t="str">
        <f>VLOOKUP(E321:E2325,[2]Sheet3!$J$2:$K$2245,2,FALSE)</f>
        <v>18990813818</v>
      </c>
    </row>
    <row r="322" spans="1:10" ht="12.75" customHeight="1">
      <c r="A322" s="12" t="s">
        <v>1417</v>
      </c>
      <c r="B322" s="12" t="s">
        <v>1418</v>
      </c>
      <c r="C322" s="12" t="s">
        <v>1463</v>
      </c>
      <c r="D322" s="12" t="s">
        <v>1464</v>
      </c>
      <c r="E322" s="12" t="s">
        <v>1463</v>
      </c>
      <c r="F322" s="13">
        <v>12231</v>
      </c>
      <c r="G322" s="13">
        <v>7388.24</v>
      </c>
      <c r="H322" s="12" t="s">
        <v>1465</v>
      </c>
      <c r="I322" s="12" t="s">
        <v>1466</v>
      </c>
      <c r="J322" s="10" t="str">
        <f>VLOOKUP(E322:E2326,[2]Sheet3!$J$2:$K$2245,2,FALSE)</f>
        <v>15298208970</v>
      </c>
    </row>
    <row r="323" spans="1:10" ht="12.75" customHeight="1">
      <c r="A323" s="12" t="s">
        <v>1417</v>
      </c>
      <c r="B323" s="12" t="s">
        <v>1418</v>
      </c>
      <c r="C323" s="12" t="s">
        <v>1467</v>
      </c>
      <c r="D323" s="12" t="s">
        <v>1468</v>
      </c>
      <c r="E323" s="12" t="s">
        <v>1467</v>
      </c>
      <c r="F323" s="13">
        <v>10766</v>
      </c>
      <c r="G323" s="13">
        <v>6878.88</v>
      </c>
      <c r="H323" s="12" t="s">
        <v>1469</v>
      </c>
      <c r="I323" s="12" t="s">
        <v>1470</v>
      </c>
      <c r="J323" s="10" t="str">
        <f>VLOOKUP(E323:E2327,[2]Sheet3!$J$2:$K$2245,2,FALSE)</f>
        <v>18990821851</v>
      </c>
    </row>
    <row r="324" spans="1:10" ht="12.75" customHeight="1">
      <c r="A324" s="12" t="s">
        <v>1417</v>
      </c>
      <c r="B324" s="12" t="s">
        <v>1418</v>
      </c>
      <c r="C324" s="12" t="s">
        <v>1471</v>
      </c>
      <c r="D324" s="12" t="s">
        <v>1472</v>
      </c>
      <c r="E324" s="12" t="s">
        <v>1471</v>
      </c>
      <c r="F324" s="13">
        <v>9912</v>
      </c>
      <c r="G324" s="13">
        <v>6297.37</v>
      </c>
      <c r="H324" s="12" t="s">
        <v>1473</v>
      </c>
      <c r="I324" s="12" t="s">
        <v>1474</v>
      </c>
      <c r="J324" s="10" t="str">
        <f>VLOOKUP(E324:E2328,[2]Sheet3!$J$2:$K$2245,2,FALSE)</f>
        <v>13458265660</v>
      </c>
    </row>
    <row r="325" spans="1:10" ht="12.75" customHeight="1">
      <c r="A325" s="12" t="s">
        <v>1417</v>
      </c>
      <c r="B325" s="12" t="s">
        <v>1418</v>
      </c>
      <c r="C325" s="12" t="s">
        <v>1475</v>
      </c>
      <c r="D325" s="12" t="s">
        <v>1476</v>
      </c>
      <c r="E325" s="12" t="s">
        <v>1475</v>
      </c>
      <c r="F325" s="13">
        <v>9632</v>
      </c>
      <c r="G325" s="13">
        <v>6307.14</v>
      </c>
      <c r="H325" s="12" t="s">
        <v>1477</v>
      </c>
      <c r="I325" s="12" t="s">
        <v>1478</v>
      </c>
      <c r="J325" s="10" t="str">
        <f>VLOOKUP(E325:E2329,[2]Sheet3!$J$2:$K$2245,2,FALSE)</f>
        <v>15281774331</v>
      </c>
    </row>
    <row r="326" spans="1:10" ht="12.75" customHeight="1">
      <c r="A326" s="12" t="s">
        <v>1417</v>
      </c>
      <c r="B326" s="12" t="s">
        <v>1418</v>
      </c>
      <c r="C326" s="12" t="s">
        <v>1479</v>
      </c>
      <c r="D326" s="12" t="s">
        <v>1480</v>
      </c>
      <c r="E326" s="12" t="s">
        <v>1479</v>
      </c>
      <c r="F326" s="13">
        <v>9732</v>
      </c>
      <c r="G326" s="13">
        <v>6079.53</v>
      </c>
      <c r="H326" s="12" t="s">
        <v>1481</v>
      </c>
      <c r="I326" s="12" t="s">
        <v>1482</v>
      </c>
      <c r="J326" s="10" t="str">
        <f>VLOOKUP(E326:E2330,[2]Sheet3!$J$2:$K$2245,2,FALSE)</f>
        <v>18990825522</v>
      </c>
    </row>
    <row r="327" spans="1:10" ht="12.75" customHeight="1">
      <c r="A327" s="12" t="s">
        <v>1417</v>
      </c>
      <c r="B327" s="12" t="s">
        <v>1418</v>
      </c>
      <c r="C327" s="12" t="s">
        <v>1483</v>
      </c>
      <c r="D327" s="12" t="s">
        <v>1484</v>
      </c>
      <c r="E327" s="12" t="s">
        <v>1483</v>
      </c>
      <c r="F327" s="13">
        <v>9542</v>
      </c>
      <c r="G327" s="13">
        <v>6056.37</v>
      </c>
      <c r="H327" s="12" t="s">
        <v>1485</v>
      </c>
      <c r="I327" s="12" t="s">
        <v>1486</v>
      </c>
      <c r="J327" s="10" t="str">
        <f>VLOOKUP(E327:E2331,[2]Sheet3!$J$2:$K$2245,2,FALSE)</f>
        <v>15351278105</v>
      </c>
    </row>
    <row r="328" spans="1:10" ht="12.75" customHeight="1">
      <c r="A328" s="12" t="s">
        <v>1417</v>
      </c>
      <c r="B328" s="12" t="s">
        <v>1418</v>
      </c>
      <c r="C328" s="12" t="s">
        <v>1487</v>
      </c>
      <c r="D328" s="12" t="s">
        <v>1488</v>
      </c>
      <c r="E328" s="12" t="s">
        <v>1487</v>
      </c>
      <c r="F328" s="13">
        <v>9542</v>
      </c>
      <c r="G328" s="13">
        <v>5686.27</v>
      </c>
      <c r="H328" s="12" t="s">
        <v>1489</v>
      </c>
      <c r="I328" s="12" t="s">
        <v>1490</v>
      </c>
      <c r="J328" s="10" t="str">
        <f>VLOOKUP(E328:E2332,[2]Sheet3!$J$2:$K$2245,2,FALSE)</f>
        <v>18783923463</v>
      </c>
    </row>
    <row r="329" spans="1:10" ht="12.75" customHeight="1">
      <c r="A329" s="12" t="s">
        <v>1417</v>
      </c>
      <c r="B329" s="12" t="s">
        <v>1418</v>
      </c>
      <c r="C329" s="12" t="s">
        <v>1491</v>
      </c>
      <c r="D329" s="12" t="s">
        <v>1492</v>
      </c>
      <c r="E329" s="12" t="s">
        <v>1491</v>
      </c>
      <c r="F329" s="13">
        <v>8854</v>
      </c>
      <c r="G329" s="13">
        <v>6279.42</v>
      </c>
      <c r="H329" s="12" t="s">
        <v>1493</v>
      </c>
      <c r="I329" s="12" t="s">
        <v>1494</v>
      </c>
      <c r="J329" s="10" t="str">
        <f>VLOOKUP(E329:E2333,[2]Sheet3!$J$2:$K$2245,2,FALSE)</f>
        <v>13890829994</v>
      </c>
    </row>
    <row r="330" spans="1:10" ht="12.75" customHeight="1">
      <c r="A330" s="12" t="s">
        <v>1417</v>
      </c>
      <c r="B330" s="12" t="s">
        <v>1418</v>
      </c>
      <c r="C330" s="12" t="s">
        <v>1495</v>
      </c>
      <c r="D330" s="12" t="s">
        <v>1496</v>
      </c>
      <c r="E330" s="12" t="s">
        <v>1495</v>
      </c>
      <c r="F330" s="13">
        <v>8722</v>
      </c>
      <c r="G330" s="13">
        <v>6213.76</v>
      </c>
      <c r="H330" s="12" t="s">
        <v>1497</v>
      </c>
      <c r="I330" s="12" t="s">
        <v>1498</v>
      </c>
      <c r="J330" s="10" t="str">
        <f>VLOOKUP(E330:E2334,[2]Sheet3!$J$2:$K$2245,2,FALSE)</f>
        <v>18980319990</v>
      </c>
    </row>
    <row r="331" spans="1:10" ht="12.75" customHeight="1">
      <c r="A331" s="12" t="s">
        <v>1417</v>
      </c>
      <c r="B331" s="12" t="s">
        <v>1418</v>
      </c>
      <c r="C331" s="12" t="s">
        <v>1499</v>
      </c>
      <c r="D331" s="12" t="s">
        <v>1500</v>
      </c>
      <c r="E331" s="12" t="s">
        <v>1499</v>
      </c>
      <c r="F331" s="13">
        <v>8772</v>
      </c>
      <c r="G331" s="13">
        <v>5498.32</v>
      </c>
      <c r="H331" s="12" t="s">
        <v>1501</v>
      </c>
      <c r="I331" s="12" t="s">
        <v>1502</v>
      </c>
      <c r="J331" s="10" t="str">
        <f>VLOOKUP(E331:E2335,[2]Sheet3!$J$2:$K$2245,2,FALSE)</f>
        <v>15328885893</v>
      </c>
    </row>
    <row r="332" spans="1:10" ht="12.75" customHeight="1">
      <c r="A332" s="12" t="s">
        <v>1417</v>
      </c>
      <c r="B332" s="12" t="s">
        <v>1418</v>
      </c>
      <c r="C332" s="12" t="s">
        <v>1503</v>
      </c>
      <c r="D332" s="12" t="s">
        <v>1504</v>
      </c>
      <c r="E332" s="12" t="s">
        <v>1503</v>
      </c>
      <c r="F332" s="13">
        <v>7298</v>
      </c>
      <c r="G332" s="13">
        <v>4513.6099999999997</v>
      </c>
      <c r="H332" s="12" t="s">
        <v>1505</v>
      </c>
      <c r="I332" s="12" t="s">
        <v>1506</v>
      </c>
      <c r="J332" s="10" t="str">
        <f>VLOOKUP(E332:E2336,[2]Sheet3!$J$2:$K$2245,2,FALSE)</f>
        <v>18080304677</v>
      </c>
    </row>
    <row r="333" spans="1:10" ht="12.75" customHeight="1">
      <c r="A333" s="12" t="s">
        <v>1417</v>
      </c>
      <c r="B333" s="12" t="s">
        <v>1418</v>
      </c>
      <c r="C333" s="12" t="s">
        <v>1507</v>
      </c>
      <c r="D333" s="12" t="s">
        <v>1508</v>
      </c>
      <c r="E333" s="12" t="s">
        <v>1507</v>
      </c>
      <c r="F333" s="13">
        <v>8890</v>
      </c>
      <c r="G333" s="13">
        <v>5816.74</v>
      </c>
      <c r="H333" s="12" t="s">
        <v>1509</v>
      </c>
      <c r="I333" s="12" t="s">
        <v>1510</v>
      </c>
      <c r="J333" s="10" t="str">
        <f>VLOOKUP(E333:E2337,[2]Sheet3!$J$2:$K$2245,2,FALSE)</f>
        <v>18980310853</v>
      </c>
    </row>
    <row r="334" spans="1:10" ht="12.75" customHeight="1">
      <c r="A334" s="12" t="s">
        <v>1417</v>
      </c>
      <c r="B334" s="12" t="s">
        <v>1418</v>
      </c>
      <c r="C334" s="12" t="s">
        <v>1511</v>
      </c>
      <c r="D334" s="12" t="s">
        <v>1512</v>
      </c>
      <c r="E334" s="12" t="s">
        <v>1511</v>
      </c>
      <c r="F334" s="13">
        <v>12642</v>
      </c>
      <c r="G334" s="13">
        <v>7452.92</v>
      </c>
      <c r="H334" s="12" t="s">
        <v>1513</v>
      </c>
      <c r="I334" s="12" t="s">
        <v>1514</v>
      </c>
      <c r="J334" s="10" t="str">
        <f>VLOOKUP(E334:E2338,[2]Sheet3!$J$2:$K$2245,2,FALSE)</f>
        <v>15281727929</v>
      </c>
    </row>
    <row r="335" spans="1:10" ht="12.75" customHeight="1">
      <c r="A335" s="12" t="s">
        <v>1417</v>
      </c>
      <c r="B335" s="12" t="s">
        <v>1418</v>
      </c>
      <c r="C335" s="12" t="s">
        <v>1515</v>
      </c>
      <c r="D335" s="12" t="s">
        <v>1516</v>
      </c>
      <c r="E335" s="12" t="s">
        <v>1515</v>
      </c>
      <c r="F335" s="13">
        <v>7348</v>
      </c>
      <c r="G335" s="13">
        <v>5143.3100000000004</v>
      </c>
      <c r="H335" s="12" t="s">
        <v>1517</v>
      </c>
      <c r="I335" s="12" t="s">
        <v>1518</v>
      </c>
      <c r="J335" s="10" t="str">
        <f>VLOOKUP(E335:E2339,[2]Sheet3!$J$2:$K$2245,2,FALSE)</f>
        <v>13990792217</v>
      </c>
    </row>
    <row r="336" spans="1:10" ht="12.75" customHeight="1">
      <c r="A336" s="12" t="s">
        <v>1417</v>
      </c>
      <c r="B336" s="12" t="s">
        <v>1418</v>
      </c>
      <c r="C336" s="12" t="s">
        <v>1519</v>
      </c>
      <c r="D336" s="12" t="s">
        <v>1520</v>
      </c>
      <c r="E336" s="12" t="s">
        <v>1519</v>
      </c>
      <c r="F336" s="13">
        <v>8640</v>
      </c>
      <c r="G336" s="13">
        <v>5471.15</v>
      </c>
      <c r="H336" s="12" t="s">
        <v>1521</v>
      </c>
      <c r="I336" s="12" t="s">
        <v>1522</v>
      </c>
      <c r="J336" s="10" t="str">
        <f>VLOOKUP(E336:E2340,[2]Sheet3!$J$2:$K$2245,2,FALSE)</f>
        <v>13540954230</v>
      </c>
    </row>
    <row r="337" spans="1:10" ht="12.75" customHeight="1">
      <c r="A337" s="12" t="s">
        <v>1417</v>
      </c>
      <c r="B337" s="12" t="s">
        <v>1418</v>
      </c>
      <c r="C337" s="12" t="s">
        <v>1523</v>
      </c>
      <c r="D337" s="12" t="s">
        <v>1524</v>
      </c>
      <c r="E337" s="12" t="s">
        <v>1523</v>
      </c>
      <c r="F337" s="13">
        <v>7298</v>
      </c>
      <c r="G337" s="13">
        <v>4550.47</v>
      </c>
      <c r="H337" s="12" t="s">
        <v>1525</v>
      </c>
      <c r="I337" s="12" t="s">
        <v>1526</v>
      </c>
      <c r="J337" s="10" t="str">
        <f>VLOOKUP(E337:E2341,[2]Sheet3!$J$2:$K$2245,2,FALSE)</f>
        <v>18990894284</v>
      </c>
    </row>
    <row r="338" spans="1:10" ht="12.75" customHeight="1">
      <c r="A338" s="12" t="s">
        <v>1417</v>
      </c>
      <c r="B338" s="12" t="s">
        <v>1418</v>
      </c>
      <c r="C338" s="12" t="s">
        <v>1527</v>
      </c>
      <c r="D338" s="12" t="s">
        <v>1528</v>
      </c>
      <c r="E338" s="12" t="s">
        <v>1527</v>
      </c>
      <c r="F338" s="13">
        <v>9542</v>
      </c>
      <c r="G338" s="13">
        <v>6191.76</v>
      </c>
      <c r="H338" s="12" t="s">
        <v>1529</v>
      </c>
      <c r="I338" s="12" t="s">
        <v>1530</v>
      </c>
      <c r="J338" s="10" t="str">
        <f>VLOOKUP(E338:E2342,[2]Sheet3!$J$2:$K$2245,2,FALSE)</f>
        <v>15281754949</v>
      </c>
    </row>
    <row r="339" spans="1:10" ht="12.75" customHeight="1">
      <c r="A339" s="12" t="s">
        <v>1417</v>
      </c>
      <c r="B339" s="12" t="s">
        <v>1418</v>
      </c>
      <c r="C339" s="12" t="s">
        <v>1531</v>
      </c>
      <c r="D339" s="12" t="s">
        <v>1532</v>
      </c>
      <c r="E339" s="12" t="s">
        <v>1531</v>
      </c>
      <c r="F339" s="13">
        <v>11942</v>
      </c>
      <c r="G339" s="13">
        <v>6151.91</v>
      </c>
      <c r="H339" s="12" t="s">
        <v>1533</v>
      </c>
      <c r="I339" s="12" t="s">
        <v>1534</v>
      </c>
      <c r="J339" s="10" t="str">
        <f>VLOOKUP(E339:E2343,[2]Sheet3!$J$2:$K$2245,2,FALSE)</f>
        <v>13890874672</v>
      </c>
    </row>
    <row r="340" spans="1:10" ht="12.75" customHeight="1">
      <c r="A340" s="12" t="s">
        <v>1417</v>
      </c>
      <c r="B340" s="12" t="s">
        <v>1418</v>
      </c>
      <c r="C340" s="12" t="s">
        <v>1535</v>
      </c>
      <c r="D340" s="12" t="s">
        <v>1536</v>
      </c>
      <c r="E340" s="12" t="s">
        <v>1535</v>
      </c>
      <c r="F340" s="13">
        <v>9542</v>
      </c>
      <c r="G340" s="13">
        <v>5646.81</v>
      </c>
      <c r="H340" s="12" t="s">
        <v>1537</v>
      </c>
      <c r="I340" s="12" t="s">
        <v>1538</v>
      </c>
      <c r="J340" s="10" t="str">
        <f>VLOOKUP(E340:E2344,[2]Sheet3!$J$2:$K$2245,2,FALSE)</f>
        <v>13340776682</v>
      </c>
    </row>
    <row r="341" spans="1:10" ht="12.75" customHeight="1">
      <c r="A341" s="12" t="s">
        <v>1417</v>
      </c>
      <c r="B341" s="12" t="s">
        <v>1418</v>
      </c>
      <c r="C341" s="12" t="s">
        <v>1539</v>
      </c>
      <c r="D341" s="12" t="s">
        <v>1540</v>
      </c>
      <c r="E341" s="12" t="s">
        <v>1539</v>
      </c>
      <c r="F341" s="13">
        <v>12192</v>
      </c>
      <c r="G341" s="13">
        <v>8198.0499999999993</v>
      </c>
      <c r="H341" s="12" t="s">
        <v>1541</v>
      </c>
      <c r="I341" s="12" t="s">
        <v>1542</v>
      </c>
      <c r="J341" s="10" t="str">
        <f>VLOOKUP(E341:E2345,[2]Sheet3!$J$2:$K$2245,2,FALSE)</f>
        <v>18081283903</v>
      </c>
    </row>
    <row r="342" spans="1:10" ht="12.75" customHeight="1">
      <c r="A342" s="12" t="s">
        <v>1417</v>
      </c>
      <c r="B342" s="12" t="s">
        <v>1418</v>
      </c>
      <c r="C342" s="12" t="s">
        <v>1543</v>
      </c>
      <c r="D342" s="12" t="s">
        <v>1544</v>
      </c>
      <c r="E342" s="12" t="s">
        <v>1543</v>
      </c>
      <c r="F342" s="13">
        <v>7916</v>
      </c>
      <c r="G342" s="13">
        <v>5289.06</v>
      </c>
      <c r="H342" s="12" t="s">
        <v>1545</v>
      </c>
      <c r="I342" s="12" t="s">
        <v>1546</v>
      </c>
      <c r="J342" s="10" t="str">
        <f>VLOOKUP(E342:E2346,[2]Sheet3!$J$2:$K$2245,2,FALSE)</f>
        <v>13890898485</v>
      </c>
    </row>
    <row r="343" spans="1:10" ht="12.75" customHeight="1">
      <c r="A343" s="12" t="s">
        <v>1417</v>
      </c>
      <c r="B343" s="12" t="s">
        <v>1418</v>
      </c>
      <c r="C343" s="12" t="s">
        <v>1547</v>
      </c>
      <c r="D343" s="12" t="s">
        <v>1548</v>
      </c>
      <c r="E343" s="12" t="s">
        <v>1547</v>
      </c>
      <c r="F343" s="13">
        <v>13130</v>
      </c>
      <c r="G343" s="13">
        <v>7847.92</v>
      </c>
      <c r="H343" s="12" t="s">
        <v>1549</v>
      </c>
      <c r="I343" s="12" t="s">
        <v>1550</v>
      </c>
      <c r="J343" s="10" t="str">
        <f>VLOOKUP(E343:E2347,[2]Sheet3!$J$2:$K$2245,2,FALSE)</f>
        <v>18145039519</v>
      </c>
    </row>
    <row r="344" spans="1:10" ht="12.75" customHeight="1">
      <c r="A344" s="12" t="s">
        <v>1417</v>
      </c>
      <c r="B344" s="12" t="s">
        <v>1418</v>
      </c>
      <c r="C344" s="12" t="s">
        <v>1551</v>
      </c>
      <c r="D344" s="12" t="s">
        <v>1552</v>
      </c>
      <c r="E344" s="12" t="s">
        <v>1551</v>
      </c>
      <c r="F344" s="13">
        <v>9154</v>
      </c>
      <c r="G344" s="13">
        <v>5154.18</v>
      </c>
      <c r="H344" s="12" t="s">
        <v>1553</v>
      </c>
      <c r="I344" s="12" t="s">
        <v>1554</v>
      </c>
      <c r="J344" s="10" t="str">
        <f>VLOOKUP(E344:E2348,[2]Sheet3!$J$2:$K$2245,2,FALSE)</f>
        <v>13778189469</v>
      </c>
    </row>
    <row r="345" spans="1:10" ht="12.75" customHeight="1">
      <c r="A345" s="12" t="s">
        <v>1417</v>
      </c>
      <c r="B345" s="12" t="s">
        <v>1418</v>
      </c>
      <c r="C345" s="12" t="s">
        <v>1555</v>
      </c>
      <c r="D345" s="12" t="s">
        <v>1556</v>
      </c>
      <c r="E345" s="12" t="s">
        <v>1555</v>
      </c>
      <c r="F345" s="13">
        <v>8854</v>
      </c>
      <c r="G345" s="13">
        <v>5679.52</v>
      </c>
      <c r="H345" s="12" t="s">
        <v>1557</v>
      </c>
      <c r="I345" s="12" t="s">
        <v>1558</v>
      </c>
      <c r="J345" s="10" t="str">
        <f>VLOOKUP(E345:E2349,[2]Sheet3!$J$2:$K$2245,2,FALSE)</f>
        <v>13990774851</v>
      </c>
    </row>
    <row r="346" spans="1:10" ht="12.75" customHeight="1">
      <c r="A346" s="12" t="s">
        <v>1417</v>
      </c>
      <c r="B346" s="12" t="s">
        <v>1418</v>
      </c>
      <c r="C346" s="12" t="s">
        <v>1559</v>
      </c>
      <c r="D346" s="12" t="s">
        <v>1560</v>
      </c>
      <c r="E346" s="12" t="s">
        <v>1559</v>
      </c>
      <c r="F346" s="13">
        <v>9022</v>
      </c>
      <c r="G346" s="13">
        <v>5254.98</v>
      </c>
      <c r="H346" s="12" t="s">
        <v>1561</v>
      </c>
      <c r="I346" s="12" t="s">
        <v>1562</v>
      </c>
      <c r="J346" s="10" t="str">
        <f>VLOOKUP(E346:E2350,[2]Sheet3!$J$2:$K$2245,2,FALSE)</f>
        <v>13990872750</v>
      </c>
    </row>
    <row r="347" spans="1:10" ht="12.75" customHeight="1">
      <c r="A347" s="12" t="s">
        <v>1417</v>
      </c>
      <c r="B347" s="12" t="s">
        <v>1418</v>
      </c>
      <c r="C347" s="12" t="s">
        <v>1563</v>
      </c>
      <c r="D347" s="12" t="s">
        <v>1564</v>
      </c>
      <c r="E347" s="12" t="s">
        <v>1563</v>
      </c>
      <c r="F347" s="13">
        <v>8690</v>
      </c>
      <c r="G347" s="13">
        <v>5740.32</v>
      </c>
      <c r="H347" s="12" t="s">
        <v>1565</v>
      </c>
      <c r="I347" s="12" t="s">
        <v>1566</v>
      </c>
      <c r="J347" s="10" t="str">
        <f>VLOOKUP(E347:E2351,[2]Sheet3!$J$2:$K$2245,2,FALSE)</f>
        <v>18990735798</v>
      </c>
    </row>
    <row r="348" spans="1:10" ht="12.75" customHeight="1">
      <c r="A348" s="12" t="s">
        <v>1417</v>
      </c>
      <c r="B348" s="12" t="s">
        <v>1418</v>
      </c>
      <c r="C348" s="12" t="s">
        <v>1567</v>
      </c>
      <c r="D348" s="12" t="s">
        <v>1568</v>
      </c>
      <c r="E348" s="12" t="s">
        <v>1567</v>
      </c>
      <c r="F348" s="13">
        <v>8060</v>
      </c>
      <c r="G348" s="13">
        <v>4907.5600000000004</v>
      </c>
      <c r="H348" s="12" t="s">
        <v>1569</v>
      </c>
      <c r="I348" s="12" t="s">
        <v>1570</v>
      </c>
      <c r="J348" s="10" t="str">
        <f>VLOOKUP(E348:E2352,[2]Sheet3!$J$2:$K$2245,2,FALSE)</f>
        <v>13990795599</v>
      </c>
    </row>
    <row r="349" spans="1:10" ht="12.75" customHeight="1">
      <c r="A349" s="12" t="s">
        <v>1417</v>
      </c>
      <c r="B349" s="12" t="s">
        <v>1418</v>
      </c>
      <c r="C349" s="12" t="s">
        <v>1571</v>
      </c>
      <c r="D349" s="12" t="s">
        <v>1572</v>
      </c>
      <c r="E349" s="12" t="s">
        <v>1571</v>
      </c>
      <c r="F349" s="13">
        <v>6368</v>
      </c>
      <c r="G349" s="13">
        <v>4360.87</v>
      </c>
      <c r="H349" s="12" t="s">
        <v>1573</v>
      </c>
      <c r="I349" s="12" t="s">
        <v>1574</v>
      </c>
      <c r="J349" s="10" t="str">
        <f>VLOOKUP(E349:E2353,[2]Sheet3!$J$2:$K$2245,2,FALSE)</f>
        <v>15682192666</v>
      </c>
    </row>
    <row r="350" spans="1:10" ht="12.75" customHeight="1">
      <c r="A350" s="12" t="s">
        <v>1417</v>
      </c>
      <c r="B350" s="12" t="s">
        <v>1418</v>
      </c>
      <c r="C350" s="12" t="s">
        <v>1575</v>
      </c>
      <c r="D350" s="12" t="s">
        <v>1576</v>
      </c>
      <c r="E350" s="12" t="s">
        <v>1575</v>
      </c>
      <c r="F350" s="13">
        <v>12362</v>
      </c>
      <c r="G350" s="13">
        <v>6163</v>
      </c>
      <c r="H350" s="12" t="s">
        <v>1577</v>
      </c>
      <c r="I350" s="12" t="s">
        <v>1578</v>
      </c>
      <c r="J350" s="10" t="str">
        <f>VLOOKUP(E350:E2354,[2]Sheet3!$J$2:$K$2245,2,FALSE)</f>
        <v>18582182739</v>
      </c>
    </row>
    <row r="351" spans="1:10" ht="12.75" customHeight="1">
      <c r="A351" s="12" t="s">
        <v>1417</v>
      </c>
      <c r="B351" s="12" t="s">
        <v>1418</v>
      </c>
      <c r="C351" s="12" t="s">
        <v>1579</v>
      </c>
      <c r="D351" s="12" t="s">
        <v>1580</v>
      </c>
      <c r="E351" s="12" t="s">
        <v>1579</v>
      </c>
      <c r="F351" s="13">
        <v>15527</v>
      </c>
      <c r="G351" s="13">
        <v>10044.84</v>
      </c>
      <c r="H351" s="12" t="s">
        <v>1581</v>
      </c>
      <c r="I351" s="12" t="s">
        <v>1582</v>
      </c>
      <c r="J351" s="10" t="str">
        <f>VLOOKUP(E351:E2355,[2]Sheet3!$J$2:$K$2245,2,FALSE)</f>
        <v>18990726774</v>
      </c>
    </row>
    <row r="352" spans="1:10" ht="12.75" customHeight="1">
      <c r="A352" s="12" t="s">
        <v>1417</v>
      </c>
      <c r="B352" s="12" t="s">
        <v>1418</v>
      </c>
      <c r="C352" s="12" t="s">
        <v>1583</v>
      </c>
      <c r="D352" s="12" t="s">
        <v>1584</v>
      </c>
      <c r="E352" s="12" t="s">
        <v>1583</v>
      </c>
      <c r="F352" s="13">
        <v>5139</v>
      </c>
      <c r="G352" s="13">
        <v>4111.8</v>
      </c>
      <c r="H352" s="12" t="s">
        <v>1585</v>
      </c>
      <c r="I352" s="12" t="s">
        <v>1586</v>
      </c>
      <c r="J352" s="10" t="str">
        <f>VLOOKUP(E352:E2356,[2]Sheet3!$J$2:$K$2245,2,FALSE)</f>
        <v>13890736182</v>
      </c>
    </row>
    <row r="353" spans="1:10" ht="12.75" customHeight="1">
      <c r="A353" s="12" t="s">
        <v>1417</v>
      </c>
      <c r="B353" s="12" t="s">
        <v>1418</v>
      </c>
      <c r="C353" s="12" t="s">
        <v>1587</v>
      </c>
      <c r="D353" s="12" t="s">
        <v>1588</v>
      </c>
      <c r="E353" s="12" t="s">
        <v>1587</v>
      </c>
      <c r="F353" s="13">
        <v>9156</v>
      </c>
      <c r="G353" s="13">
        <v>5893.68</v>
      </c>
      <c r="H353" s="12" t="s">
        <v>1589</v>
      </c>
      <c r="I353" s="12" t="s">
        <v>1590</v>
      </c>
      <c r="J353" s="10" t="str">
        <f>VLOOKUP(E353:E2357,[2]Sheet3!$J$2:$K$2245,2,FALSE)</f>
        <v>18990718092</v>
      </c>
    </row>
    <row r="354" spans="1:10" ht="12.75" customHeight="1">
      <c r="A354" s="12" t="s">
        <v>1417</v>
      </c>
      <c r="B354" s="12" t="s">
        <v>1418</v>
      </c>
      <c r="C354" s="12" t="s">
        <v>1591</v>
      </c>
      <c r="D354" s="12" t="s">
        <v>1592</v>
      </c>
      <c r="E354" s="12" t="s">
        <v>1591</v>
      </c>
      <c r="F354" s="13">
        <v>8640</v>
      </c>
      <c r="G354" s="13">
        <v>4787.18</v>
      </c>
      <c r="H354" s="12" t="s">
        <v>1593</v>
      </c>
      <c r="I354" s="12" t="s">
        <v>1594</v>
      </c>
      <c r="J354" s="10" t="str">
        <f>VLOOKUP(E354:E2358,[2]Sheet3!$J$2:$K$2245,2,FALSE)</f>
        <v>18781733989</v>
      </c>
    </row>
    <row r="355" spans="1:10" ht="12.75" customHeight="1">
      <c r="A355" s="12" t="s">
        <v>1417</v>
      </c>
      <c r="B355" s="12" t="s">
        <v>1418</v>
      </c>
      <c r="C355" s="12" t="s">
        <v>1595</v>
      </c>
      <c r="D355" s="12" t="s">
        <v>1596</v>
      </c>
      <c r="E355" s="12" t="s">
        <v>1595</v>
      </c>
      <c r="F355" s="13">
        <v>8936</v>
      </c>
      <c r="G355" s="13">
        <v>5768.53</v>
      </c>
      <c r="H355" s="12" t="s">
        <v>1597</v>
      </c>
      <c r="I355" s="12" t="s">
        <v>1598</v>
      </c>
      <c r="J355" s="10" t="str">
        <f>VLOOKUP(E355:E2359,[2]Sheet3!$J$2:$K$2245,2,FALSE)</f>
        <v>13508261559</v>
      </c>
    </row>
    <row r="356" spans="1:10" ht="12.75" customHeight="1">
      <c r="A356" s="12" t="s">
        <v>1417</v>
      </c>
      <c r="B356" s="12" t="s">
        <v>1418</v>
      </c>
      <c r="C356" s="12" t="s">
        <v>1599</v>
      </c>
      <c r="D356" s="12" t="s">
        <v>1600</v>
      </c>
      <c r="E356" s="12" t="s">
        <v>1599</v>
      </c>
      <c r="F356" s="13">
        <v>7298</v>
      </c>
      <c r="G356" s="13">
        <v>4596.71</v>
      </c>
      <c r="H356" s="12" t="s">
        <v>1601</v>
      </c>
      <c r="I356" s="12" t="s">
        <v>1602</v>
      </c>
      <c r="J356" s="10" t="str">
        <f>VLOOKUP(E356:E2360,[2]Sheet3!$J$2:$K$2245,2,FALSE)</f>
        <v>17765553955</v>
      </c>
    </row>
    <row r="357" spans="1:10" ht="12.75" customHeight="1">
      <c r="A357" s="12" t="s">
        <v>1417</v>
      </c>
      <c r="B357" s="12" t="s">
        <v>1418</v>
      </c>
      <c r="C357" s="12" t="s">
        <v>1603</v>
      </c>
      <c r="D357" s="12" t="s">
        <v>1604</v>
      </c>
      <c r="E357" s="12" t="s">
        <v>1603</v>
      </c>
      <c r="F357" s="13">
        <v>8486</v>
      </c>
      <c r="G357" s="13">
        <v>4755.71</v>
      </c>
      <c r="H357" s="12" t="s">
        <v>1605</v>
      </c>
      <c r="I357" s="12" t="s">
        <v>1606</v>
      </c>
      <c r="J357" s="10" t="str">
        <f>VLOOKUP(E357:E2361,[2]Sheet3!$J$2:$K$2245,2,FALSE)</f>
        <v>13696019999</v>
      </c>
    </row>
    <row r="358" spans="1:10" ht="12.75" customHeight="1">
      <c r="A358" s="12" t="s">
        <v>1417</v>
      </c>
      <c r="B358" s="12" t="s">
        <v>1418</v>
      </c>
      <c r="C358" s="12" t="s">
        <v>1607</v>
      </c>
      <c r="D358" s="12" t="s">
        <v>1608</v>
      </c>
      <c r="E358" s="12" t="s">
        <v>1607</v>
      </c>
      <c r="F358" s="13">
        <v>8886</v>
      </c>
      <c r="G358" s="13">
        <v>6906.01</v>
      </c>
      <c r="H358" s="12" t="s">
        <v>1609</v>
      </c>
      <c r="I358" s="12" t="s">
        <v>1610</v>
      </c>
      <c r="J358" s="10" t="str">
        <f>VLOOKUP(E358:E2362,[2]Sheet3!$J$2:$K$2245,2,FALSE)</f>
        <v>18205273859</v>
      </c>
    </row>
    <row r="359" spans="1:10" ht="12.75" customHeight="1">
      <c r="A359" s="12" t="s">
        <v>1417</v>
      </c>
      <c r="B359" s="12" t="s">
        <v>1418</v>
      </c>
      <c r="C359" s="12" t="s">
        <v>1611</v>
      </c>
      <c r="D359" s="12" t="s">
        <v>1612</v>
      </c>
      <c r="E359" s="12" t="s">
        <v>1611</v>
      </c>
      <c r="F359" s="13">
        <v>7126</v>
      </c>
      <c r="G359" s="13">
        <v>4695.87</v>
      </c>
      <c r="H359" s="12" t="s">
        <v>1613</v>
      </c>
      <c r="I359" s="12" t="s">
        <v>1614</v>
      </c>
      <c r="J359" s="10" t="str">
        <f>VLOOKUP(E359:E2363,[2]Sheet3!$J$2:$K$2245,2,FALSE)</f>
        <v>17744326382</v>
      </c>
    </row>
    <row r="360" spans="1:10" ht="12.75" customHeight="1">
      <c r="A360" s="12" t="s">
        <v>1417</v>
      </c>
      <c r="B360" s="12" t="s">
        <v>1418</v>
      </c>
      <c r="C360" s="12" t="s">
        <v>1615</v>
      </c>
      <c r="D360" s="12" t="s">
        <v>1616</v>
      </c>
      <c r="E360" s="12" t="s">
        <v>1615</v>
      </c>
      <c r="F360" s="13">
        <v>4736</v>
      </c>
      <c r="G360" s="13">
        <v>2707.19</v>
      </c>
      <c r="H360" s="12" t="s">
        <v>1617</v>
      </c>
      <c r="I360" s="12" t="s">
        <v>1618</v>
      </c>
      <c r="J360" s="10" t="str">
        <f>VLOOKUP(E360:E2364,[2]Sheet3!$J$2:$K$2245,2,FALSE)</f>
        <v>18990720778</v>
      </c>
    </row>
    <row r="361" spans="1:10" ht="12.75" customHeight="1">
      <c r="A361" s="12" t="s">
        <v>1417</v>
      </c>
      <c r="B361" s="12" t="s">
        <v>1418</v>
      </c>
      <c r="C361" s="12" t="s">
        <v>1619</v>
      </c>
      <c r="D361" s="12" t="s">
        <v>1620</v>
      </c>
      <c r="E361" s="12" t="s">
        <v>1619</v>
      </c>
      <c r="F361" s="13">
        <v>7126</v>
      </c>
      <c r="G361" s="13">
        <v>5042.47</v>
      </c>
      <c r="H361" s="12" t="s">
        <v>1621</v>
      </c>
      <c r="I361" s="12" t="s">
        <v>1622</v>
      </c>
      <c r="J361" s="10" t="str">
        <f>VLOOKUP(E361:E2365,[2]Sheet3!$J$2:$K$2245,2,FALSE)</f>
        <v>13990853405</v>
      </c>
    </row>
    <row r="362" spans="1:10" ht="12.75" customHeight="1">
      <c r="A362" s="12" t="s">
        <v>1417</v>
      </c>
      <c r="B362" s="12" t="s">
        <v>1418</v>
      </c>
      <c r="C362" s="12" t="s">
        <v>1623</v>
      </c>
      <c r="D362" s="12" t="s">
        <v>1624</v>
      </c>
      <c r="E362" s="12" t="s">
        <v>1623</v>
      </c>
      <c r="F362" s="13">
        <v>7408</v>
      </c>
      <c r="G362" s="13">
        <v>7003.31</v>
      </c>
      <c r="H362" s="12" t="s">
        <v>1625</v>
      </c>
      <c r="I362" s="12" t="s">
        <v>1626</v>
      </c>
      <c r="J362" s="10" t="str">
        <f>VLOOKUP(E362:E2366,[2]Sheet3!$J$2:$K$2245,2,FALSE)</f>
        <v>13699460326</v>
      </c>
    </row>
    <row r="363" spans="1:10" ht="12.75" customHeight="1">
      <c r="A363" s="12" t="s">
        <v>1417</v>
      </c>
      <c r="B363" s="12" t="s">
        <v>1418</v>
      </c>
      <c r="C363" s="12" t="s">
        <v>1627</v>
      </c>
      <c r="D363" s="12" t="s">
        <v>1628</v>
      </c>
      <c r="E363" s="12" t="s">
        <v>1627</v>
      </c>
      <c r="F363" s="13">
        <v>7351</v>
      </c>
      <c r="G363" s="13">
        <v>5003.13</v>
      </c>
      <c r="H363" s="12" t="s">
        <v>1629</v>
      </c>
      <c r="I363" s="12" t="s">
        <v>1630</v>
      </c>
      <c r="J363" s="10" t="str">
        <f>VLOOKUP(E363:E2367,[2]Sheet3!$J$2:$K$2245,2,FALSE)</f>
        <v>17361354156</v>
      </c>
    </row>
    <row r="364" spans="1:10" ht="12.75" customHeight="1">
      <c r="A364" s="12" t="s">
        <v>1417</v>
      </c>
      <c r="B364" s="12" t="s">
        <v>1418</v>
      </c>
      <c r="C364" s="12" t="s">
        <v>1631</v>
      </c>
      <c r="D364" s="12" t="s">
        <v>1632</v>
      </c>
      <c r="E364" s="12" t="s">
        <v>1631</v>
      </c>
      <c r="F364" s="13">
        <v>7351</v>
      </c>
      <c r="G364" s="13">
        <v>4847.22</v>
      </c>
      <c r="H364" s="12" t="s">
        <v>1633</v>
      </c>
      <c r="I364" s="12" t="s">
        <v>1634</v>
      </c>
      <c r="J364" s="10" t="str">
        <f>VLOOKUP(E364:E2368,[2]Sheet3!$J$2:$K$2245,2,FALSE)</f>
        <v>17361354256</v>
      </c>
    </row>
    <row r="365" spans="1:10" ht="12.75" customHeight="1">
      <c r="A365" s="12" t="s">
        <v>1417</v>
      </c>
      <c r="B365" s="12" t="s">
        <v>1418</v>
      </c>
      <c r="C365" s="12" t="s">
        <v>1635</v>
      </c>
      <c r="D365" s="12" t="s">
        <v>1636</v>
      </c>
      <c r="E365" s="12" t="s">
        <v>1635</v>
      </c>
      <c r="F365" s="13">
        <v>10833</v>
      </c>
      <c r="G365" s="13">
        <v>7878.34</v>
      </c>
      <c r="H365" s="12" t="s">
        <v>1637</v>
      </c>
      <c r="I365" s="12" t="s">
        <v>1638</v>
      </c>
      <c r="J365" s="10" t="str">
        <f>VLOOKUP(E365:E2369,[2]Sheet3!$J$2:$K$2245,2,FALSE)</f>
        <v>18354274193</v>
      </c>
    </row>
    <row r="366" spans="1:10" ht="12.75" customHeight="1">
      <c r="A366" s="12" t="s">
        <v>1417</v>
      </c>
      <c r="B366" s="12" t="s">
        <v>1418</v>
      </c>
      <c r="C366" s="12" t="s">
        <v>1639</v>
      </c>
      <c r="D366" s="12" t="s">
        <v>1640</v>
      </c>
      <c r="E366" s="12" t="s">
        <v>1639</v>
      </c>
      <c r="F366" s="13">
        <v>7576</v>
      </c>
      <c r="G366" s="13">
        <v>4979.37</v>
      </c>
      <c r="H366" s="12" t="s">
        <v>1641</v>
      </c>
      <c r="I366" s="12" t="s">
        <v>1642</v>
      </c>
      <c r="J366" s="10" t="str">
        <f>VLOOKUP(E366:E2370,[2]Sheet3!$J$2:$K$2245,2,FALSE)</f>
        <v>18018985272</v>
      </c>
    </row>
    <row r="367" spans="1:10" ht="12.75" customHeight="1">
      <c r="A367" s="12" t="s">
        <v>1417</v>
      </c>
      <c r="B367" s="12" t="s">
        <v>1418</v>
      </c>
      <c r="C367" s="12" t="s">
        <v>1643</v>
      </c>
      <c r="D367" s="12" t="s">
        <v>1644</v>
      </c>
      <c r="E367" s="12" t="s">
        <v>1643</v>
      </c>
      <c r="F367" s="13">
        <v>9316</v>
      </c>
      <c r="G367" s="13">
        <v>5061.0200000000004</v>
      </c>
      <c r="H367" s="12" t="s">
        <v>1645</v>
      </c>
      <c r="I367" s="12" t="s">
        <v>1646</v>
      </c>
      <c r="J367" s="10" t="str">
        <f>VLOOKUP(E367:E2371,[2]Sheet3!$J$2:$K$2245,2,FALSE)</f>
        <v>18781703366</v>
      </c>
    </row>
    <row r="368" spans="1:10" ht="12.75" customHeight="1">
      <c r="A368" s="12" t="s">
        <v>1417</v>
      </c>
      <c r="B368" s="12" t="s">
        <v>1418</v>
      </c>
      <c r="C368" s="12" t="s">
        <v>1647</v>
      </c>
      <c r="D368" s="12" t="s">
        <v>1648</v>
      </c>
      <c r="E368" s="12" t="s">
        <v>1647</v>
      </c>
      <c r="F368" s="13">
        <v>14786</v>
      </c>
      <c r="G368" s="13">
        <v>9734.81</v>
      </c>
      <c r="H368" s="12" t="s">
        <v>1649</v>
      </c>
      <c r="I368" s="12" t="s">
        <v>1650</v>
      </c>
      <c r="J368" s="10" t="str">
        <f>VLOOKUP(E368:E2372,[2]Sheet3!$J$2:$K$2245,2,FALSE)</f>
        <v>15298212966</v>
      </c>
    </row>
    <row r="369" spans="1:10" ht="12.75" customHeight="1">
      <c r="A369" s="12" t="s">
        <v>1417</v>
      </c>
      <c r="B369" s="12" t="s">
        <v>1418</v>
      </c>
      <c r="C369" s="12" t="s">
        <v>1651</v>
      </c>
      <c r="D369" s="12" t="s">
        <v>1652</v>
      </c>
      <c r="E369" s="12" t="s">
        <v>1651</v>
      </c>
      <c r="F369" s="13">
        <v>16804</v>
      </c>
      <c r="G369" s="13">
        <v>11292.64</v>
      </c>
      <c r="H369" s="12" t="s">
        <v>1653</v>
      </c>
      <c r="I369" s="12" t="s">
        <v>1654</v>
      </c>
      <c r="J369" s="10" t="str">
        <f>VLOOKUP(E369:E2373,[2]Sheet3!$J$2:$K$2245,2,FALSE)</f>
        <v>18990827086</v>
      </c>
    </row>
    <row r="370" spans="1:10" ht="12.75" customHeight="1">
      <c r="A370" s="12" t="s">
        <v>1417</v>
      </c>
      <c r="B370" s="12" t="s">
        <v>1418</v>
      </c>
      <c r="C370" s="12" t="s">
        <v>1655</v>
      </c>
      <c r="D370" s="12" t="s">
        <v>1656</v>
      </c>
      <c r="E370" s="12" t="s">
        <v>1655</v>
      </c>
      <c r="F370" s="13">
        <v>4999</v>
      </c>
      <c r="G370" s="13">
        <v>4246.53</v>
      </c>
      <c r="H370" s="12" t="s">
        <v>1657</v>
      </c>
      <c r="I370" s="12" t="s">
        <v>1658</v>
      </c>
      <c r="J370" s="10" t="str">
        <f>VLOOKUP(E370:E2374,[2]Sheet3!$J$2:$K$2245,2,FALSE)</f>
        <v>18382955525</v>
      </c>
    </row>
    <row r="371" spans="1:10" ht="12.75" customHeight="1">
      <c r="A371" s="12" t="s">
        <v>1417</v>
      </c>
      <c r="B371" s="12" t="s">
        <v>1418</v>
      </c>
      <c r="C371" s="12" t="s">
        <v>1659</v>
      </c>
      <c r="D371" s="12" t="s">
        <v>1660</v>
      </c>
      <c r="E371" s="12" t="s">
        <v>1659</v>
      </c>
      <c r="F371" s="13">
        <v>5300</v>
      </c>
      <c r="G371" s="13">
        <v>3636.76</v>
      </c>
      <c r="H371" s="12" t="s">
        <v>1661</v>
      </c>
      <c r="I371" s="12" t="s">
        <v>1662</v>
      </c>
      <c r="J371" s="10" t="str">
        <f>VLOOKUP(E371:E2375,[2]Sheet3!$J$2:$K$2245,2,FALSE)</f>
        <v>13696216307</v>
      </c>
    </row>
    <row r="372" spans="1:10" ht="12.75" customHeight="1">
      <c r="A372" s="12" t="s">
        <v>1417</v>
      </c>
      <c r="B372" s="12" t="s">
        <v>1418</v>
      </c>
      <c r="C372" s="12" t="s">
        <v>1663</v>
      </c>
      <c r="D372" s="12" t="s">
        <v>1664</v>
      </c>
      <c r="E372" s="12" t="s">
        <v>1663</v>
      </c>
      <c r="F372" s="13">
        <v>5346</v>
      </c>
      <c r="G372" s="13">
        <v>3045.93</v>
      </c>
      <c r="H372" s="12" t="s">
        <v>1665</v>
      </c>
      <c r="I372" s="12" t="s">
        <v>1666</v>
      </c>
      <c r="J372" s="10" t="str">
        <f>VLOOKUP(E372:E2376,[2]Sheet3!$J$2:$K$2245,2,FALSE)</f>
        <v>13550587110</v>
      </c>
    </row>
    <row r="373" spans="1:10" ht="12.75" customHeight="1">
      <c r="A373" s="12" t="s">
        <v>1417</v>
      </c>
      <c r="B373" s="12" t="s">
        <v>1418</v>
      </c>
      <c r="C373" s="12" t="s">
        <v>1667</v>
      </c>
      <c r="D373" s="12" t="s">
        <v>1668</v>
      </c>
      <c r="E373" s="12" t="s">
        <v>1667</v>
      </c>
      <c r="F373" s="13">
        <v>3905.4</v>
      </c>
      <c r="G373" s="13">
        <v>1974.69</v>
      </c>
      <c r="H373" s="12" t="s">
        <v>1669</v>
      </c>
      <c r="I373" s="12" t="s">
        <v>1670</v>
      </c>
      <c r="J373" s="10" t="str">
        <f>VLOOKUP(E373:E2377,[2]Sheet3!$J$2:$K$2245,2,FALSE)</f>
        <v>13980152543</v>
      </c>
    </row>
    <row r="374" spans="1:10" ht="12.75" customHeight="1">
      <c r="A374" s="12" t="s">
        <v>1417</v>
      </c>
      <c r="B374" s="12" t="s">
        <v>1418</v>
      </c>
      <c r="C374" s="12" t="s">
        <v>1671</v>
      </c>
      <c r="D374" s="12" t="s">
        <v>1672</v>
      </c>
      <c r="E374" s="12" t="s">
        <v>1671</v>
      </c>
      <c r="F374" s="13">
        <v>5346</v>
      </c>
      <c r="G374" s="13">
        <v>3570.56</v>
      </c>
      <c r="H374" s="12" t="s">
        <v>1673</v>
      </c>
      <c r="I374" s="12" t="s">
        <v>1674</v>
      </c>
      <c r="J374" s="10" t="str">
        <f>VLOOKUP(E374:E2378,[2]Sheet3!$J$2:$K$2245,2,FALSE)</f>
        <v>15228006999</v>
      </c>
    </row>
    <row r="375" spans="1:10" ht="12.75" customHeight="1">
      <c r="A375" s="12" t="s">
        <v>1417</v>
      </c>
      <c r="B375" s="12" t="s">
        <v>1418</v>
      </c>
      <c r="C375" s="12" t="s">
        <v>1675</v>
      </c>
      <c r="D375" s="12" t="s">
        <v>1676</v>
      </c>
      <c r="E375" s="12" t="s">
        <v>1675</v>
      </c>
      <c r="F375" s="13">
        <v>4638</v>
      </c>
      <c r="G375" s="13">
        <v>2736.35</v>
      </c>
      <c r="H375" s="12" t="s">
        <v>1677</v>
      </c>
      <c r="I375" s="12" t="s">
        <v>1678</v>
      </c>
      <c r="J375" s="10" t="str">
        <f>VLOOKUP(E375:E2379,[2]Sheet3!$J$2:$K$2245,2,FALSE)</f>
        <v>15196755998</v>
      </c>
    </row>
    <row r="376" spans="1:10" ht="12.75" customHeight="1">
      <c r="A376" s="12" t="s">
        <v>1679</v>
      </c>
      <c r="B376" s="12" t="s">
        <v>1680</v>
      </c>
      <c r="C376" s="12" t="s">
        <v>1681</v>
      </c>
      <c r="D376" s="12" t="s">
        <v>1682</v>
      </c>
      <c r="E376" s="12" t="s">
        <v>1681</v>
      </c>
      <c r="F376" s="13">
        <v>6734</v>
      </c>
      <c r="G376" s="13">
        <v>4551.6499999999996</v>
      </c>
      <c r="H376" s="12" t="s">
        <v>1683</v>
      </c>
      <c r="I376" s="12" t="s">
        <v>1684</v>
      </c>
      <c r="J376" s="10" t="str">
        <f>VLOOKUP(E376:E2380,[2]Sheet3!$J$2:$K$2245,2,FALSE)</f>
        <v>18282283869</v>
      </c>
    </row>
    <row r="377" spans="1:10" ht="12.75" customHeight="1">
      <c r="A377" s="12" t="s">
        <v>1679</v>
      </c>
      <c r="B377" s="12" t="s">
        <v>1680</v>
      </c>
      <c r="C377" s="12" t="s">
        <v>1685</v>
      </c>
      <c r="D377" s="12" t="s">
        <v>1686</v>
      </c>
      <c r="E377" s="12" t="s">
        <v>1685</v>
      </c>
      <c r="F377" s="13">
        <v>17852</v>
      </c>
      <c r="G377" s="13">
        <v>11940.76</v>
      </c>
      <c r="H377" s="12" t="s">
        <v>1687</v>
      </c>
      <c r="I377" s="12" t="s">
        <v>1688</v>
      </c>
      <c r="J377" s="10" t="str">
        <f>VLOOKUP(E377:E2381,[2]Sheet3!$J$2:$K$2245,2,FALSE)</f>
        <v>18681732567</v>
      </c>
    </row>
    <row r="378" spans="1:10" ht="12.75" customHeight="1">
      <c r="A378" s="12" t="s">
        <v>1679</v>
      </c>
      <c r="B378" s="12" t="s">
        <v>1680</v>
      </c>
      <c r="C378" s="12" t="s">
        <v>1689</v>
      </c>
      <c r="D378" s="12" t="s">
        <v>1690</v>
      </c>
      <c r="E378" s="12" t="s">
        <v>1689</v>
      </c>
      <c r="F378" s="13">
        <v>15627</v>
      </c>
      <c r="G378" s="13">
        <v>10379.209999999999</v>
      </c>
      <c r="H378" s="12" t="s">
        <v>1691</v>
      </c>
      <c r="I378" s="12" t="s">
        <v>1692</v>
      </c>
      <c r="J378" s="10" t="str">
        <f>VLOOKUP(E378:E2382,[2]Sheet3!$J$2:$K$2245,2,FALSE)</f>
        <v>15882616530</v>
      </c>
    </row>
    <row r="379" spans="1:10" ht="12.75" customHeight="1">
      <c r="A379" s="12" t="s">
        <v>1679</v>
      </c>
      <c r="B379" s="12" t="s">
        <v>1680</v>
      </c>
      <c r="C379" s="12" t="s">
        <v>1693</v>
      </c>
      <c r="D379" s="12" t="s">
        <v>1694</v>
      </c>
      <c r="E379" s="12" t="s">
        <v>1693</v>
      </c>
      <c r="F379" s="13">
        <v>12750</v>
      </c>
      <c r="G379" s="13">
        <v>9363.41</v>
      </c>
      <c r="H379" s="12" t="s">
        <v>1695</v>
      </c>
      <c r="I379" s="12" t="s">
        <v>1696</v>
      </c>
      <c r="J379" s="10" t="str">
        <f>VLOOKUP(E379:E2383,[2]Sheet3!$J$2:$K$2245,2,FALSE)</f>
        <v>13086379823</v>
      </c>
    </row>
    <row r="380" spans="1:10" ht="12.75" customHeight="1">
      <c r="A380" s="12" t="s">
        <v>1679</v>
      </c>
      <c r="B380" s="12" t="s">
        <v>1680</v>
      </c>
      <c r="C380" s="12" t="s">
        <v>1697</v>
      </c>
      <c r="D380" s="12" t="s">
        <v>1698</v>
      </c>
      <c r="E380" s="12" t="s">
        <v>1697</v>
      </c>
      <c r="F380" s="13">
        <v>13146</v>
      </c>
      <c r="G380" s="13">
        <v>9510.27</v>
      </c>
      <c r="H380" s="12" t="s">
        <v>1699</v>
      </c>
      <c r="I380" s="12" t="s">
        <v>1700</v>
      </c>
      <c r="J380" s="10" t="str">
        <f>VLOOKUP(E380:E2384,[2]Sheet3!$J$2:$K$2245,2,FALSE)</f>
        <v>13699699741</v>
      </c>
    </row>
    <row r="381" spans="1:10" ht="12.75" customHeight="1">
      <c r="A381" s="12" t="s">
        <v>1679</v>
      </c>
      <c r="B381" s="12" t="s">
        <v>1680</v>
      </c>
      <c r="C381" s="12" t="s">
        <v>1701</v>
      </c>
      <c r="D381" s="12" t="s">
        <v>1702</v>
      </c>
      <c r="E381" s="12" t="s">
        <v>1701</v>
      </c>
      <c r="F381" s="13">
        <v>11864</v>
      </c>
      <c r="G381" s="13">
        <v>7983.56</v>
      </c>
      <c r="H381" s="12" t="s">
        <v>1703</v>
      </c>
      <c r="I381" s="12" t="s">
        <v>1704</v>
      </c>
      <c r="J381" s="10" t="str">
        <f>VLOOKUP(E381:E2385,[2]Sheet3!$J$2:$K$2245,2,FALSE)</f>
        <v>13890728295</v>
      </c>
    </row>
    <row r="382" spans="1:10" ht="12.75" customHeight="1">
      <c r="A382" s="12" t="s">
        <v>1679</v>
      </c>
      <c r="B382" s="12" t="s">
        <v>1680</v>
      </c>
      <c r="C382" s="12" t="s">
        <v>1705</v>
      </c>
      <c r="D382" s="12" t="s">
        <v>1706</v>
      </c>
      <c r="E382" s="12" t="s">
        <v>1705</v>
      </c>
      <c r="F382" s="13">
        <v>9506</v>
      </c>
      <c r="G382" s="13">
        <v>6903.13</v>
      </c>
      <c r="H382" s="12" t="s">
        <v>1707</v>
      </c>
      <c r="I382" s="12" t="s">
        <v>1708</v>
      </c>
      <c r="J382" s="10" t="str">
        <f>VLOOKUP(E382:E2386,[2]Sheet3!$J$2:$K$2245,2,FALSE)</f>
        <v>18282051526</v>
      </c>
    </row>
    <row r="383" spans="1:10" ht="12.75" customHeight="1">
      <c r="A383" s="12" t="s">
        <v>1679</v>
      </c>
      <c r="B383" s="12" t="s">
        <v>1680</v>
      </c>
      <c r="C383" s="12" t="s">
        <v>1709</v>
      </c>
      <c r="D383" s="12" t="s">
        <v>1710</v>
      </c>
      <c r="E383" s="12" t="s">
        <v>1709</v>
      </c>
      <c r="F383" s="13">
        <v>9952</v>
      </c>
      <c r="G383" s="13">
        <v>7272.36</v>
      </c>
      <c r="H383" s="12" t="s">
        <v>1711</v>
      </c>
      <c r="I383" s="12" t="s">
        <v>1712</v>
      </c>
      <c r="J383" s="10" t="str">
        <f>VLOOKUP(E383:E2387,[2]Sheet3!$J$2:$K$2245,2,FALSE)</f>
        <v>18080329985</v>
      </c>
    </row>
    <row r="384" spans="1:10" ht="12.75" customHeight="1">
      <c r="A384" s="12" t="s">
        <v>1679</v>
      </c>
      <c r="B384" s="12" t="s">
        <v>1680</v>
      </c>
      <c r="C384" s="12" t="s">
        <v>1713</v>
      </c>
      <c r="D384" s="12" t="s">
        <v>1714</v>
      </c>
      <c r="E384" s="12" t="s">
        <v>1713</v>
      </c>
      <c r="F384" s="13">
        <v>8334</v>
      </c>
      <c r="G384" s="13">
        <v>4913.2700000000004</v>
      </c>
      <c r="H384" s="12" t="s">
        <v>1715</v>
      </c>
      <c r="I384" s="12" t="s">
        <v>1716</v>
      </c>
      <c r="J384" s="10" t="str">
        <f>VLOOKUP(E384:E2388,[2]Sheet3!$J$2:$K$2245,2,FALSE)</f>
        <v>18192885532</v>
      </c>
    </row>
    <row r="385" spans="1:10" ht="12.75" customHeight="1">
      <c r="A385" s="12" t="s">
        <v>1679</v>
      </c>
      <c r="B385" s="12" t="s">
        <v>1680</v>
      </c>
      <c r="C385" s="12" t="s">
        <v>1717</v>
      </c>
      <c r="D385" s="12" t="s">
        <v>1718</v>
      </c>
      <c r="E385" s="12" t="s">
        <v>1717</v>
      </c>
      <c r="F385" s="13">
        <v>13501</v>
      </c>
      <c r="G385" s="13">
        <v>10085.81</v>
      </c>
      <c r="H385" s="12" t="s">
        <v>1719</v>
      </c>
      <c r="I385" s="12" t="s">
        <v>1720</v>
      </c>
      <c r="J385" s="10" t="str">
        <f>VLOOKUP(E385:E2389,[2]Sheet3!$J$2:$K$2245,2,FALSE)</f>
        <v>13508099322</v>
      </c>
    </row>
    <row r="386" spans="1:10" ht="12.75" customHeight="1">
      <c r="A386" s="12" t="s">
        <v>1679</v>
      </c>
      <c r="B386" s="12" t="s">
        <v>1680</v>
      </c>
      <c r="C386" s="12" t="s">
        <v>1721</v>
      </c>
      <c r="D386" s="12" t="s">
        <v>1722</v>
      </c>
      <c r="E386" s="12" t="s">
        <v>1721</v>
      </c>
      <c r="F386" s="13">
        <v>4056</v>
      </c>
      <c r="G386" s="13">
        <v>0</v>
      </c>
      <c r="H386" s="12" t="s">
        <v>1723</v>
      </c>
      <c r="I386" s="12" t="s">
        <v>1724</v>
      </c>
      <c r="J386" s="10" t="str">
        <f>VLOOKUP(E386:E2390,[2]Sheet3!$J$2:$K$2245,2,FALSE)</f>
        <v>13547550129</v>
      </c>
    </row>
    <row r="387" spans="1:10" ht="12.75" customHeight="1">
      <c r="A387" s="12" t="s">
        <v>1679</v>
      </c>
      <c r="B387" s="12" t="s">
        <v>1680</v>
      </c>
      <c r="C387" s="12" t="s">
        <v>1725</v>
      </c>
      <c r="D387" s="12" t="s">
        <v>1726</v>
      </c>
      <c r="E387" s="12" t="s">
        <v>1725</v>
      </c>
      <c r="F387" s="13">
        <v>10070</v>
      </c>
      <c r="G387" s="13">
        <v>6871.73</v>
      </c>
      <c r="H387" s="12" t="s">
        <v>1727</v>
      </c>
      <c r="I387" s="12" t="s">
        <v>1728</v>
      </c>
      <c r="J387" s="10" t="str">
        <f>VLOOKUP(E387:E2391,[2]Sheet3!$J$2:$K$2245,2,FALSE)</f>
        <v>18990825400</v>
      </c>
    </row>
    <row r="388" spans="1:10" ht="12.75" customHeight="1">
      <c r="A388" s="12" t="s">
        <v>1679</v>
      </c>
      <c r="B388" s="12" t="s">
        <v>1680</v>
      </c>
      <c r="C388" s="12" t="s">
        <v>1729</v>
      </c>
      <c r="D388" s="12" t="s">
        <v>1730</v>
      </c>
      <c r="E388" s="12" t="s">
        <v>1729</v>
      </c>
      <c r="F388" s="13">
        <v>8134</v>
      </c>
      <c r="G388" s="13">
        <v>6309.85</v>
      </c>
      <c r="H388" s="12" t="s">
        <v>1731</v>
      </c>
      <c r="I388" s="12" t="s">
        <v>1732</v>
      </c>
      <c r="J388" s="10" t="str">
        <f>VLOOKUP(E388:E2392,[2]Sheet3!$J$2:$K$2245,2,FALSE)</f>
        <v>15181766983</v>
      </c>
    </row>
    <row r="389" spans="1:10" ht="12.75" customHeight="1">
      <c r="A389" s="12" t="s">
        <v>1679</v>
      </c>
      <c r="B389" s="12" t="s">
        <v>1680</v>
      </c>
      <c r="C389" s="12" t="s">
        <v>1733</v>
      </c>
      <c r="D389" s="12" t="s">
        <v>1734</v>
      </c>
      <c r="E389" s="12" t="s">
        <v>1733</v>
      </c>
      <c r="F389" s="13">
        <v>7680</v>
      </c>
      <c r="G389" s="13">
        <v>4888.55</v>
      </c>
      <c r="H389" s="12" t="s">
        <v>1735</v>
      </c>
      <c r="I389" s="12" t="s">
        <v>1736</v>
      </c>
      <c r="J389" s="10" t="str">
        <f>VLOOKUP(E389:E2393,[2]Sheet3!$J$2:$K$2245,2,FALSE)</f>
        <v>13890843847</v>
      </c>
    </row>
    <row r="390" spans="1:10" ht="12.75" customHeight="1">
      <c r="A390" s="12" t="s">
        <v>1679</v>
      </c>
      <c r="B390" s="12" t="s">
        <v>1680</v>
      </c>
      <c r="C390" s="12" t="s">
        <v>1737</v>
      </c>
      <c r="D390" s="12" t="s">
        <v>1738</v>
      </c>
      <c r="E390" s="12" t="s">
        <v>1737</v>
      </c>
      <c r="F390" s="13">
        <v>9222</v>
      </c>
      <c r="G390" s="13">
        <v>6660.65</v>
      </c>
      <c r="H390" s="12" t="s">
        <v>1739</v>
      </c>
      <c r="I390" s="12" t="s">
        <v>1740</v>
      </c>
      <c r="J390" s="10" t="str">
        <f>VLOOKUP(E390:E2394,[2]Sheet3!$J$2:$K$2245,2,FALSE)</f>
        <v>18608178312</v>
      </c>
    </row>
    <row r="391" spans="1:10" ht="12.75" customHeight="1">
      <c r="A391" s="12" t="s">
        <v>1679</v>
      </c>
      <c r="B391" s="12" t="s">
        <v>1680</v>
      </c>
      <c r="C391" s="12" t="s">
        <v>1741</v>
      </c>
      <c r="D391" s="12" t="s">
        <v>1742</v>
      </c>
      <c r="E391" s="12" t="s">
        <v>1741</v>
      </c>
      <c r="F391" s="13">
        <v>9222</v>
      </c>
      <c r="G391" s="13">
        <v>6047.12</v>
      </c>
      <c r="H391" s="12" t="s">
        <v>1743</v>
      </c>
      <c r="I391" s="12" t="s">
        <v>1744</v>
      </c>
      <c r="J391" s="10" t="str">
        <f>VLOOKUP(E391:E2395,[2]Sheet3!$J$2:$K$2245,2,FALSE)</f>
        <v>18990733762</v>
      </c>
    </row>
    <row r="392" spans="1:10" ht="12.75" customHeight="1">
      <c r="A392" s="12" t="s">
        <v>1679</v>
      </c>
      <c r="B392" s="12" t="s">
        <v>1680</v>
      </c>
      <c r="C392" s="12" t="s">
        <v>1745</v>
      </c>
      <c r="D392" s="12" t="s">
        <v>1746</v>
      </c>
      <c r="E392" s="12" t="s">
        <v>1745</v>
      </c>
      <c r="F392" s="13">
        <v>16579</v>
      </c>
      <c r="G392" s="13">
        <v>11661.25</v>
      </c>
      <c r="H392" s="12" t="s">
        <v>1747</v>
      </c>
      <c r="I392" s="12" t="s">
        <v>1748</v>
      </c>
      <c r="J392" s="10" t="str">
        <f>VLOOKUP(E392:E2397,[2]Sheet3!$J$2:$K$2245,2,FALSE)</f>
        <v>15808418121</v>
      </c>
    </row>
    <row r="393" spans="1:10" ht="12.75" customHeight="1">
      <c r="A393" s="12" t="s">
        <v>1679</v>
      </c>
      <c r="B393" s="12" t="s">
        <v>1680</v>
      </c>
      <c r="C393" s="12" t="s">
        <v>1749</v>
      </c>
      <c r="D393" s="12" t="s">
        <v>1750</v>
      </c>
      <c r="E393" s="12" t="s">
        <v>1749</v>
      </c>
      <c r="F393" s="13">
        <v>12752</v>
      </c>
      <c r="G393" s="13">
        <v>8358.92</v>
      </c>
      <c r="H393" s="12" t="s">
        <v>1751</v>
      </c>
      <c r="I393" s="12" t="s">
        <v>1752</v>
      </c>
      <c r="J393" s="10" t="str">
        <f>VLOOKUP(E393:E2398,[2]Sheet3!$J$2:$K$2245,2,FALSE)</f>
        <v>18090553730</v>
      </c>
    </row>
    <row r="394" spans="1:10" ht="12.75" customHeight="1">
      <c r="A394" s="12" t="s">
        <v>1679</v>
      </c>
      <c r="B394" s="12" t="s">
        <v>1680</v>
      </c>
      <c r="C394" s="12" t="s">
        <v>1753</v>
      </c>
      <c r="D394" s="12" t="s">
        <v>1754</v>
      </c>
      <c r="E394" s="12" t="s">
        <v>1753</v>
      </c>
      <c r="F394" s="13">
        <v>15756</v>
      </c>
      <c r="G394" s="13">
        <v>11214.64</v>
      </c>
      <c r="H394" s="12" t="s">
        <v>1755</v>
      </c>
      <c r="I394" s="12" t="s">
        <v>1756</v>
      </c>
      <c r="J394" s="10" t="str">
        <f>VLOOKUP(E394:E2399,[2]Sheet3!$J$2:$K$2245,2,FALSE)</f>
        <v>18281755207</v>
      </c>
    </row>
    <row r="395" spans="1:10" ht="12.75" customHeight="1">
      <c r="A395" s="12" t="s">
        <v>1679</v>
      </c>
      <c r="B395" s="12" t="s">
        <v>1680</v>
      </c>
      <c r="C395" s="12" t="s">
        <v>1757</v>
      </c>
      <c r="D395" s="12" t="s">
        <v>1758</v>
      </c>
      <c r="E395" s="12" t="s">
        <v>1757</v>
      </c>
      <c r="F395" s="13">
        <v>7212</v>
      </c>
      <c r="G395" s="13">
        <v>5157.96</v>
      </c>
      <c r="H395" s="12" t="s">
        <v>1759</v>
      </c>
      <c r="I395" s="12" t="s">
        <v>1760</v>
      </c>
      <c r="J395" s="10" t="str">
        <f>VLOOKUP(E395:E2400,[2]Sheet3!$J$2:$K$2245,2,FALSE)</f>
        <v>18990884782</v>
      </c>
    </row>
    <row r="396" spans="1:10" ht="12.75" customHeight="1">
      <c r="A396" s="12" t="s">
        <v>1679</v>
      </c>
      <c r="B396" s="12" t="s">
        <v>1680</v>
      </c>
      <c r="C396" s="12" t="s">
        <v>1761</v>
      </c>
      <c r="D396" s="12" t="s">
        <v>1762</v>
      </c>
      <c r="E396" s="12" t="s">
        <v>1761</v>
      </c>
      <c r="F396" s="13">
        <v>15184</v>
      </c>
      <c r="G396" s="13">
        <v>11946.93</v>
      </c>
      <c r="H396" s="12" t="s">
        <v>1763</v>
      </c>
      <c r="I396" s="12" t="s">
        <v>1764</v>
      </c>
      <c r="J396" s="10" t="str">
        <f>VLOOKUP(E396:E2401,[2]Sheet3!$J$2:$K$2245,2,FALSE)</f>
        <v>13350408204</v>
      </c>
    </row>
    <row r="397" spans="1:10" ht="12.75" customHeight="1">
      <c r="A397" s="12" t="s">
        <v>1679</v>
      </c>
      <c r="B397" s="12" t="s">
        <v>1680</v>
      </c>
      <c r="C397" s="12" t="s">
        <v>1765</v>
      </c>
      <c r="D397" s="12" t="s">
        <v>1766</v>
      </c>
      <c r="E397" s="12" t="s">
        <v>1765</v>
      </c>
      <c r="F397" s="13">
        <v>9832</v>
      </c>
      <c r="G397" s="13">
        <v>6702.39</v>
      </c>
      <c r="H397" s="12" t="s">
        <v>1767</v>
      </c>
      <c r="I397" s="12" t="s">
        <v>1768</v>
      </c>
      <c r="J397" s="10" t="str">
        <f>VLOOKUP(E397:E2402,[2]Sheet3!$J$2:$K$2245,2,FALSE)</f>
        <v>15882663900</v>
      </c>
    </row>
    <row r="398" spans="1:10" ht="12.75" customHeight="1">
      <c r="A398" s="12" t="s">
        <v>1679</v>
      </c>
      <c r="B398" s="12" t="s">
        <v>1680</v>
      </c>
      <c r="C398" s="12" t="s">
        <v>1769</v>
      </c>
      <c r="D398" s="12" t="s">
        <v>1770</v>
      </c>
      <c r="E398" s="12" t="s">
        <v>1769</v>
      </c>
      <c r="F398" s="13">
        <v>6572.74</v>
      </c>
      <c r="G398" s="13">
        <v>4893.3500000000004</v>
      </c>
      <c r="H398" s="12" t="s">
        <v>1771</v>
      </c>
      <c r="I398" s="12" t="s">
        <v>1772</v>
      </c>
      <c r="J398" s="10" t="str">
        <f>VLOOKUP(E398:E2403,[2]Sheet3!$J$2:$K$2245,2,FALSE)</f>
        <v>15182909841</v>
      </c>
    </row>
    <row r="399" spans="1:10" ht="12.75" customHeight="1">
      <c r="A399" s="12" t="s">
        <v>1679</v>
      </c>
      <c r="B399" s="12" t="s">
        <v>1680</v>
      </c>
      <c r="C399" s="12" t="s">
        <v>1773</v>
      </c>
      <c r="D399" s="12" t="s">
        <v>1774</v>
      </c>
      <c r="E399" s="12" t="s">
        <v>1773</v>
      </c>
      <c r="F399" s="13">
        <v>10558</v>
      </c>
      <c r="G399" s="13">
        <v>7994.21</v>
      </c>
      <c r="H399" s="12" t="s">
        <v>1775</v>
      </c>
      <c r="I399" s="12" t="s">
        <v>1776</v>
      </c>
      <c r="J399" s="10" t="str">
        <f>VLOOKUP(E399:E2404,[2]Sheet3!$J$2:$K$2245,2,FALSE)</f>
        <v>13990761221</v>
      </c>
    </row>
    <row r="400" spans="1:10" ht="12.75" customHeight="1">
      <c r="A400" s="12" t="s">
        <v>1679</v>
      </c>
      <c r="B400" s="12" t="s">
        <v>1680</v>
      </c>
      <c r="C400" s="12" t="s">
        <v>1777</v>
      </c>
      <c r="D400" s="12" t="s">
        <v>1778</v>
      </c>
      <c r="E400" s="12" t="s">
        <v>1777</v>
      </c>
      <c r="F400" s="13">
        <v>9018</v>
      </c>
      <c r="G400" s="13">
        <v>5950.09</v>
      </c>
      <c r="H400" s="12" t="s">
        <v>1779</v>
      </c>
      <c r="I400" s="12" t="s">
        <v>1780</v>
      </c>
      <c r="J400" s="10" t="str">
        <f>VLOOKUP(E400:E2405,[2]Sheet3!$J$2:$K$2245,2,FALSE)</f>
        <v>15984815255</v>
      </c>
    </row>
    <row r="401" spans="1:10" ht="12.75" customHeight="1">
      <c r="A401" s="12" t="s">
        <v>1679</v>
      </c>
      <c r="B401" s="12" t="s">
        <v>1680</v>
      </c>
      <c r="C401" s="12" t="s">
        <v>1781</v>
      </c>
      <c r="D401" s="12" t="s">
        <v>1782</v>
      </c>
      <c r="E401" s="12" t="s">
        <v>1781</v>
      </c>
      <c r="F401" s="13">
        <v>6872</v>
      </c>
      <c r="G401" s="13">
        <v>4866.54</v>
      </c>
      <c r="H401" s="12" t="s">
        <v>1783</v>
      </c>
      <c r="I401" s="12" t="s">
        <v>1784</v>
      </c>
      <c r="J401" s="10" t="str">
        <f>VLOOKUP(E401:E2407,[2]Sheet3!$J$2:$K$2245,2,FALSE)</f>
        <v>15984860086</v>
      </c>
    </row>
    <row r="402" spans="1:10" ht="12.75" customHeight="1">
      <c r="A402" s="12" t="s">
        <v>1679</v>
      </c>
      <c r="B402" s="12" t="s">
        <v>1680</v>
      </c>
      <c r="C402" s="12" t="s">
        <v>1785</v>
      </c>
      <c r="D402" s="12" t="s">
        <v>1786</v>
      </c>
      <c r="E402" s="12" t="s">
        <v>1785</v>
      </c>
      <c r="F402" s="13">
        <v>8852</v>
      </c>
      <c r="G402" s="13">
        <v>4598.68</v>
      </c>
      <c r="H402" s="12" t="s">
        <v>1787</v>
      </c>
      <c r="I402" s="12" t="s">
        <v>1788</v>
      </c>
      <c r="J402" s="10" t="str">
        <f>VLOOKUP(E402:E2408,[2]Sheet3!$J$2:$K$2245,2,FALSE)</f>
        <v>17316391615</v>
      </c>
    </row>
    <row r="403" spans="1:10" ht="12.75" customHeight="1">
      <c r="A403" s="12" t="s">
        <v>1679</v>
      </c>
      <c r="B403" s="12" t="s">
        <v>1680</v>
      </c>
      <c r="C403" s="12" t="s">
        <v>1789</v>
      </c>
      <c r="D403" s="12" t="s">
        <v>1790</v>
      </c>
      <c r="E403" s="12" t="s">
        <v>1789</v>
      </c>
      <c r="F403" s="13">
        <v>8952</v>
      </c>
      <c r="G403" s="13">
        <v>3041.04</v>
      </c>
      <c r="H403" s="12" t="s">
        <v>1791</v>
      </c>
      <c r="I403" s="12" t="s">
        <v>1792</v>
      </c>
      <c r="J403" s="10" t="str">
        <f>VLOOKUP(E403:E2409,[2]Sheet3!$J$2:$K$2245,2,FALSE)</f>
        <v>18990775298</v>
      </c>
    </row>
    <row r="404" spans="1:10" ht="12.75" customHeight="1">
      <c r="A404" s="12" t="s">
        <v>1679</v>
      </c>
      <c r="B404" s="12" t="s">
        <v>1680</v>
      </c>
      <c r="C404" s="12" t="s">
        <v>1793</v>
      </c>
      <c r="D404" s="12" t="s">
        <v>1794</v>
      </c>
      <c r="E404" s="12" t="s">
        <v>1793</v>
      </c>
      <c r="F404" s="13">
        <v>10102</v>
      </c>
      <c r="G404" s="13">
        <v>6765.97</v>
      </c>
      <c r="H404" s="12" t="s">
        <v>1795</v>
      </c>
      <c r="I404" s="12" t="s">
        <v>1796</v>
      </c>
      <c r="J404" s="10" t="str">
        <f>VLOOKUP(E404:E2410,[2]Sheet3!$J$2:$K$2245,2,FALSE)</f>
        <v>13581597736</v>
      </c>
    </row>
    <row r="405" spans="1:10" ht="12.75" customHeight="1">
      <c r="A405" s="12" t="s">
        <v>1679</v>
      </c>
      <c r="B405" s="12" t="s">
        <v>1680</v>
      </c>
      <c r="C405" s="12" t="s">
        <v>1797</v>
      </c>
      <c r="D405" s="12" t="s">
        <v>1798</v>
      </c>
      <c r="E405" s="12" t="s">
        <v>1797</v>
      </c>
      <c r="F405" s="13">
        <v>7558</v>
      </c>
      <c r="G405" s="13">
        <v>5076.45</v>
      </c>
      <c r="H405" s="12" t="s">
        <v>1799</v>
      </c>
      <c r="I405" s="12" t="s">
        <v>1800</v>
      </c>
      <c r="J405" s="10" t="str">
        <f>VLOOKUP(E405:E2411,[2]Sheet3!$J$2:$K$2245,2,FALSE)</f>
        <v>17721930257</v>
      </c>
    </row>
    <row r="406" spans="1:10" ht="12.75" customHeight="1">
      <c r="A406" s="12" t="s">
        <v>1679</v>
      </c>
      <c r="B406" s="12" t="s">
        <v>1680</v>
      </c>
      <c r="C406" s="12" t="s">
        <v>1801</v>
      </c>
      <c r="D406" s="12" t="s">
        <v>1802</v>
      </c>
      <c r="E406" s="12" t="s">
        <v>1801</v>
      </c>
      <c r="F406" s="13">
        <v>7064</v>
      </c>
      <c r="G406" s="13">
        <v>5115.66</v>
      </c>
      <c r="H406" s="12" t="s">
        <v>1803</v>
      </c>
      <c r="I406" s="12" t="s">
        <v>1804</v>
      </c>
      <c r="J406" s="10" t="str">
        <f>VLOOKUP(E406:E2412,[2]Sheet3!$J$2:$K$2245,2,FALSE)</f>
        <v>15884482692</v>
      </c>
    </row>
    <row r="407" spans="1:10" ht="12.75" customHeight="1">
      <c r="A407" s="12" t="s">
        <v>1679</v>
      </c>
      <c r="B407" s="12" t="s">
        <v>1680</v>
      </c>
      <c r="C407" s="12" t="s">
        <v>1805</v>
      </c>
      <c r="D407" s="12" t="s">
        <v>1806</v>
      </c>
      <c r="E407" s="12" t="s">
        <v>1805</v>
      </c>
      <c r="F407" s="13">
        <v>6998</v>
      </c>
      <c r="G407" s="13">
        <v>5372.85</v>
      </c>
      <c r="H407" s="12" t="s">
        <v>1807</v>
      </c>
      <c r="I407" s="12" t="s">
        <v>1808</v>
      </c>
      <c r="J407" s="10" t="str">
        <f>VLOOKUP(E407:E2413,[2]Sheet3!$J$2:$K$2245,2,FALSE)</f>
        <v>15281137998</v>
      </c>
    </row>
    <row r="408" spans="1:10" ht="12.75" customHeight="1">
      <c r="A408" s="12" t="s">
        <v>1679</v>
      </c>
      <c r="B408" s="12" t="s">
        <v>1680</v>
      </c>
      <c r="C408" s="12" t="s">
        <v>1809</v>
      </c>
      <c r="D408" s="12" t="s">
        <v>1810</v>
      </c>
      <c r="E408" s="12" t="s">
        <v>1809</v>
      </c>
      <c r="F408" s="13">
        <v>9276</v>
      </c>
      <c r="G408" s="13">
        <v>6670.06</v>
      </c>
      <c r="H408" s="12" t="s">
        <v>1811</v>
      </c>
      <c r="I408" s="12" t="s">
        <v>1812</v>
      </c>
      <c r="J408" s="10" t="str">
        <f>VLOOKUP(E408:E2414,[2]Sheet3!$J$2:$K$2245,2,FALSE)</f>
        <v>13348881976</v>
      </c>
    </row>
    <row r="409" spans="1:10" ht="12.75" customHeight="1">
      <c r="A409" s="12" t="s">
        <v>1679</v>
      </c>
      <c r="B409" s="12" t="s">
        <v>1680</v>
      </c>
      <c r="C409" s="12" t="s">
        <v>1813</v>
      </c>
      <c r="D409" s="12" t="s">
        <v>1814</v>
      </c>
      <c r="E409" s="12" t="s">
        <v>1813</v>
      </c>
      <c r="F409" s="13">
        <v>7426</v>
      </c>
      <c r="G409" s="13">
        <v>5819.81</v>
      </c>
      <c r="H409" s="12" t="s">
        <v>1815</v>
      </c>
      <c r="I409" s="12" t="s">
        <v>1816</v>
      </c>
      <c r="J409" s="10" t="str">
        <f>VLOOKUP(E409:E2415,[2]Sheet3!$J$2:$K$2245,2,FALSE)</f>
        <v>18881790759</v>
      </c>
    </row>
    <row r="410" spans="1:10" ht="12.75" customHeight="1">
      <c r="A410" s="12" t="s">
        <v>1679</v>
      </c>
      <c r="B410" s="12" t="s">
        <v>1680</v>
      </c>
      <c r="C410" s="12" t="s">
        <v>1817</v>
      </c>
      <c r="D410" s="12" t="s">
        <v>1818</v>
      </c>
      <c r="E410" s="12" t="s">
        <v>1817</v>
      </c>
      <c r="F410" s="13">
        <v>8786</v>
      </c>
      <c r="G410" s="13">
        <v>5624.31</v>
      </c>
      <c r="H410" s="12" t="s">
        <v>1819</v>
      </c>
      <c r="I410" s="12" t="s">
        <v>1820</v>
      </c>
      <c r="J410" s="10" t="str">
        <f>VLOOKUP(E410:E2416,[2]Sheet3!$J$2:$K$2245,2,FALSE)</f>
        <v>13547576852</v>
      </c>
    </row>
    <row r="411" spans="1:10" ht="12.75" customHeight="1">
      <c r="A411" s="12" t="s">
        <v>1679</v>
      </c>
      <c r="B411" s="12" t="s">
        <v>1680</v>
      </c>
      <c r="C411" s="12" t="s">
        <v>1821</v>
      </c>
      <c r="D411" s="12" t="s">
        <v>1822</v>
      </c>
      <c r="E411" s="12" t="s">
        <v>1821</v>
      </c>
      <c r="F411" s="13">
        <v>7426</v>
      </c>
      <c r="G411" s="13">
        <v>5787.43</v>
      </c>
      <c r="H411" s="12" t="s">
        <v>1823</v>
      </c>
      <c r="I411" s="12" t="s">
        <v>1824</v>
      </c>
      <c r="J411" s="10" t="str">
        <f>VLOOKUP(E411:E2417,[2]Sheet3!$J$2:$K$2245,2,FALSE)</f>
        <v>13888792584</v>
      </c>
    </row>
    <row r="412" spans="1:10" ht="12.75" customHeight="1">
      <c r="A412" s="12" t="s">
        <v>1679</v>
      </c>
      <c r="B412" s="12" t="s">
        <v>1680</v>
      </c>
      <c r="C412" s="12" t="s">
        <v>1825</v>
      </c>
      <c r="D412" s="12" t="s">
        <v>1826</v>
      </c>
      <c r="E412" s="12" t="s">
        <v>1825</v>
      </c>
      <c r="F412" s="13">
        <v>11962</v>
      </c>
      <c r="G412" s="13">
        <v>6946.06</v>
      </c>
      <c r="H412" s="12" t="s">
        <v>1827</v>
      </c>
      <c r="I412" s="12" t="s">
        <v>1828</v>
      </c>
      <c r="J412" s="10" t="str">
        <f>VLOOKUP(E412:E2418,[2]Sheet3!$J$2:$K$2245,2,FALSE)</f>
        <v>18885133539</v>
      </c>
    </row>
    <row r="413" spans="1:10" ht="12.75" customHeight="1">
      <c r="A413" s="12" t="s">
        <v>1679</v>
      </c>
      <c r="B413" s="12" t="s">
        <v>1680</v>
      </c>
      <c r="C413" s="12" t="s">
        <v>1829</v>
      </c>
      <c r="D413" s="12" t="s">
        <v>1830</v>
      </c>
      <c r="E413" s="12" t="s">
        <v>1829</v>
      </c>
      <c r="F413" s="13">
        <v>10266</v>
      </c>
      <c r="G413" s="13">
        <v>9419.4</v>
      </c>
      <c r="H413" s="12" t="s">
        <v>1831</v>
      </c>
      <c r="I413" s="12" t="s">
        <v>1832</v>
      </c>
      <c r="J413" s="10" t="str">
        <f>VLOOKUP(E413:E2419,[2]Sheet3!$J$2:$K$2245,2,FALSE)</f>
        <v>18281791931</v>
      </c>
    </row>
    <row r="414" spans="1:10" ht="12.75" customHeight="1">
      <c r="A414" s="12" t="s">
        <v>1679</v>
      </c>
      <c r="B414" s="12" t="s">
        <v>1680</v>
      </c>
      <c r="C414" s="12" t="s">
        <v>1833</v>
      </c>
      <c r="D414" s="12" t="s">
        <v>1834</v>
      </c>
      <c r="E414" s="12" t="s">
        <v>1833</v>
      </c>
      <c r="F414" s="13">
        <v>7426</v>
      </c>
      <c r="G414" s="13">
        <v>5805.7</v>
      </c>
      <c r="H414" s="12" t="s">
        <v>1835</v>
      </c>
      <c r="I414" s="12" t="s">
        <v>1836</v>
      </c>
      <c r="J414" s="10" t="str">
        <f>VLOOKUP(E414:E2420,[2]Sheet3!$J$2:$K$2245,2,FALSE)</f>
        <v>18381739765</v>
      </c>
    </row>
    <row r="415" spans="1:10" ht="12.75" customHeight="1">
      <c r="A415" s="12" t="s">
        <v>1679</v>
      </c>
      <c r="B415" s="12" t="s">
        <v>1680</v>
      </c>
      <c r="C415" s="12" t="s">
        <v>1837</v>
      </c>
      <c r="D415" s="12" t="s">
        <v>1838</v>
      </c>
      <c r="E415" s="12" t="s">
        <v>1837</v>
      </c>
      <c r="F415" s="13">
        <v>7366</v>
      </c>
      <c r="G415" s="13">
        <v>5561.62</v>
      </c>
      <c r="H415" s="12" t="s">
        <v>1839</v>
      </c>
      <c r="I415" s="12" t="s">
        <v>1840</v>
      </c>
      <c r="J415" s="10" t="str">
        <f>VLOOKUP(E415:E2421,[2]Sheet3!$J$2:$K$2245,2,FALSE)</f>
        <v>18880322468</v>
      </c>
    </row>
    <row r="416" spans="1:10" ht="12.75" customHeight="1">
      <c r="A416" s="12" t="s">
        <v>1679</v>
      </c>
      <c r="B416" s="12" t="s">
        <v>1680</v>
      </c>
      <c r="C416" s="12" t="s">
        <v>1841</v>
      </c>
      <c r="D416" s="12" t="s">
        <v>1842</v>
      </c>
      <c r="E416" s="12" t="s">
        <v>1841</v>
      </c>
      <c r="F416" s="13">
        <v>7366</v>
      </c>
      <c r="G416" s="13">
        <v>5460.89</v>
      </c>
      <c r="H416" s="12" t="s">
        <v>1843</v>
      </c>
      <c r="I416" s="12" t="s">
        <v>1844</v>
      </c>
      <c r="J416" s="10" t="str">
        <f>VLOOKUP(E416:E2422,[2]Sheet3!$J$2:$K$2245,2,FALSE)</f>
        <v>18781926869</v>
      </c>
    </row>
    <row r="417" spans="1:10" ht="12.75" customHeight="1">
      <c r="A417" s="12" t="s">
        <v>1679</v>
      </c>
      <c r="B417" s="12" t="s">
        <v>1680</v>
      </c>
      <c r="C417" s="12" t="s">
        <v>1845</v>
      </c>
      <c r="D417" s="12" t="s">
        <v>1846</v>
      </c>
      <c r="E417" s="12" t="s">
        <v>1845</v>
      </c>
      <c r="F417" s="13">
        <v>7366</v>
      </c>
      <c r="G417" s="13">
        <v>5216.41</v>
      </c>
      <c r="H417" s="12" t="s">
        <v>1847</v>
      </c>
      <c r="I417" s="12" t="s">
        <v>1848</v>
      </c>
      <c r="J417" s="10" t="str">
        <f>VLOOKUP(E417:E2423,[2]Sheet3!$J$2:$K$2245,2,FALSE)</f>
        <v>19938772012</v>
      </c>
    </row>
    <row r="418" spans="1:10" ht="12.75" customHeight="1">
      <c r="A418" s="12" t="s">
        <v>1679</v>
      </c>
      <c r="B418" s="12" t="s">
        <v>1680</v>
      </c>
      <c r="C418" s="12" t="s">
        <v>1849</v>
      </c>
      <c r="D418" s="12" t="s">
        <v>1850</v>
      </c>
      <c r="E418" s="12" t="s">
        <v>1849</v>
      </c>
      <c r="F418" s="13">
        <v>7576</v>
      </c>
      <c r="G418" s="13">
        <v>5135.46</v>
      </c>
      <c r="H418" s="12" t="s">
        <v>1851</v>
      </c>
      <c r="I418" s="12" t="s">
        <v>1852</v>
      </c>
      <c r="J418" s="10" t="str">
        <f>VLOOKUP(E418:E2424,[2]Sheet3!$J$2:$K$2245,2,FALSE)</f>
        <v>13739176871</v>
      </c>
    </row>
    <row r="419" spans="1:10" ht="12.75" customHeight="1">
      <c r="A419" s="12" t="s">
        <v>1679</v>
      </c>
      <c r="B419" s="12" t="s">
        <v>1680</v>
      </c>
      <c r="C419" s="12" t="s">
        <v>1853</v>
      </c>
      <c r="D419" s="12" t="s">
        <v>1854</v>
      </c>
      <c r="E419" s="12" t="s">
        <v>1853</v>
      </c>
      <c r="F419" s="13">
        <v>10833</v>
      </c>
      <c r="G419" s="13">
        <v>7811.45</v>
      </c>
      <c r="H419" s="12" t="s">
        <v>1855</v>
      </c>
      <c r="I419" s="12" t="s">
        <v>1856</v>
      </c>
      <c r="J419" s="10" t="str">
        <f>VLOOKUP(E419:E2425,[2]Sheet3!$J$2:$K$2245,2,FALSE)</f>
        <v>18010486255</v>
      </c>
    </row>
    <row r="420" spans="1:10" ht="12.75" customHeight="1">
      <c r="A420" s="12" t="s">
        <v>1679</v>
      </c>
      <c r="B420" s="12" t="s">
        <v>1680</v>
      </c>
      <c r="C420" s="12" t="s">
        <v>1857</v>
      </c>
      <c r="D420" s="12" t="s">
        <v>1858</v>
      </c>
      <c r="E420" s="12" t="s">
        <v>1857</v>
      </c>
      <c r="F420" s="13">
        <v>10833</v>
      </c>
      <c r="G420" s="13">
        <v>7230.82</v>
      </c>
      <c r="H420" s="12" t="s">
        <v>1859</v>
      </c>
      <c r="I420" s="12" t="s">
        <v>1860</v>
      </c>
      <c r="J420" s="10" t="str">
        <f>VLOOKUP(E420:E2426,[2]Sheet3!$J$2:$K$2245,2,FALSE)</f>
        <v>18160123270</v>
      </c>
    </row>
    <row r="421" spans="1:10" ht="12.75" customHeight="1">
      <c r="A421" s="12" t="s">
        <v>1679</v>
      </c>
      <c r="B421" s="12" t="s">
        <v>1680</v>
      </c>
      <c r="C421" s="12" t="s">
        <v>1861</v>
      </c>
      <c r="D421" s="12" t="s">
        <v>1862</v>
      </c>
      <c r="E421" s="12" t="s">
        <v>1861</v>
      </c>
      <c r="F421" s="13">
        <v>10633</v>
      </c>
      <c r="G421" s="13">
        <v>8194.3700000000008</v>
      </c>
      <c r="H421" s="12" t="s">
        <v>1863</v>
      </c>
      <c r="I421" s="12" t="s">
        <v>1864</v>
      </c>
      <c r="J421" s="10" t="str">
        <f>VLOOKUP(E421:E2427,[2]Sheet3!$J$2:$K$2245,2,FALSE)</f>
        <v>15195757179</v>
      </c>
    </row>
    <row r="422" spans="1:10" ht="12.75" customHeight="1">
      <c r="A422" s="12" t="s">
        <v>1679</v>
      </c>
      <c r="B422" s="12" t="s">
        <v>1680</v>
      </c>
      <c r="C422" s="12" t="s">
        <v>1865</v>
      </c>
      <c r="D422" s="12" t="s">
        <v>1866</v>
      </c>
      <c r="E422" s="12" t="s">
        <v>1865</v>
      </c>
      <c r="F422" s="13">
        <v>5646</v>
      </c>
      <c r="G422" s="13">
        <v>2959.98</v>
      </c>
      <c r="H422" s="12" t="s">
        <v>1867</v>
      </c>
      <c r="I422" s="12" t="s">
        <v>1868</v>
      </c>
      <c r="J422" s="10" t="str">
        <f>VLOOKUP(E422:E2428,[2]Sheet3!$J$2:$K$2245,2,FALSE)</f>
        <v>17788690257</v>
      </c>
    </row>
    <row r="423" spans="1:10" ht="12.75" customHeight="1">
      <c r="A423" s="12" t="s">
        <v>1679</v>
      </c>
      <c r="B423" s="12" t="s">
        <v>1680</v>
      </c>
      <c r="C423" s="12" t="s">
        <v>1869</v>
      </c>
      <c r="D423" s="12" t="s">
        <v>1870</v>
      </c>
      <c r="E423" s="12" t="s">
        <v>1869</v>
      </c>
      <c r="F423" s="13">
        <v>5600</v>
      </c>
      <c r="G423" s="13">
        <v>4241.32</v>
      </c>
      <c r="H423" s="12" t="s">
        <v>1871</v>
      </c>
      <c r="I423" s="12" t="s">
        <v>1872</v>
      </c>
      <c r="J423" s="10" t="str">
        <f>VLOOKUP(E423:E2429,[2]Sheet3!$J$2:$K$2245,2,FALSE)</f>
        <v>18202835626</v>
      </c>
    </row>
    <row r="424" spans="1:10" ht="12.75" customHeight="1">
      <c r="A424" s="12" t="s">
        <v>1679</v>
      </c>
      <c r="B424" s="12" t="s">
        <v>1680</v>
      </c>
      <c r="C424" s="12" t="s">
        <v>1873</v>
      </c>
      <c r="D424" s="12" t="s">
        <v>1874</v>
      </c>
      <c r="E424" s="12" t="s">
        <v>1873</v>
      </c>
      <c r="F424" s="13">
        <v>4938</v>
      </c>
      <c r="G424" s="13">
        <v>2609.4499999999998</v>
      </c>
      <c r="H424" s="12" t="s">
        <v>1875</v>
      </c>
      <c r="I424" s="12" t="s">
        <v>1876</v>
      </c>
      <c r="J424" s="10" t="e">
        <f>VLOOKUP(E424:E2430,[2]Sheet3!$J$2:$K$2245,2,FALSE)</f>
        <v>#N/A</v>
      </c>
    </row>
    <row r="425" spans="1:10" ht="12.75" customHeight="1">
      <c r="A425" s="12" t="s">
        <v>1679</v>
      </c>
      <c r="B425" s="12" t="s">
        <v>1680</v>
      </c>
      <c r="C425" s="12" t="s">
        <v>1877</v>
      </c>
      <c r="D425" s="12" t="s">
        <v>1878</v>
      </c>
      <c r="E425" s="12" t="s">
        <v>1877</v>
      </c>
      <c r="F425" s="13">
        <v>4938</v>
      </c>
      <c r="G425" s="13">
        <v>2369.6999999999998</v>
      </c>
      <c r="H425" s="12" t="s">
        <v>1879</v>
      </c>
      <c r="I425" s="12" t="s">
        <v>1880</v>
      </c>
      <c r="J425" s="10" t="str">
        <f>VLOOKUP(E425:E2431,[2]Sheet3!$J$2:$K$2245,2,FALSE)</f>
        <v>17775588445</v>
      </c>
    </row>
    <row r="426" spans="1:10" ht="12.75" customHeight="1">
      <c r="A426" s="12" t="s">
        <v>1881</v>
      </c>
      <c r="B426" s="12" t="s">
        <v>1882</v>
      </c>
      <c r="C426" s="12" t="s">
        <v>1883</v>
      </c>
      <c r="D426" s="12" t="s">
        <v>1884</v>
      </c>
      <c r="E426" s="12" t="s">
        <v>1883</v>
      </c>
      <c r="F426" s="13">
        <v>7901</v>
      </c>
      <c r="G426" s="13">
        <v>4663.1099999999997</v>
      </c>
      <c r="H426" s="12" t="s">
        <v>1885</v>
      </c>
      <c r="I426" s="12" t="s">
        <v>1886</v>
      </c>
      <c r="J426" s="10" t="str">
        <f>VLOOKUP(E426:E2432,[2]Sheet3!$J$2:$K$2245,2,FALSE)</f>
        <v>13890764253</v>
      </c>
    </row>
    <row r="427" spans="1:10" ht="12.75" customHeight="1">
      <c r="A427" s="12" t="s">
        <v>1881</v>
      </c>
      <c r="B427" s="12" t="s">
        <v>1882</v>
      </c>
      <c r="C427" s="12" t="s">
        <v>1887</v>
      </c>
      <c r="D427" s="12" t="s">
        <v>1888</v>
      </c>
      <c r="E427" s="12" t="s">
        <v>1887</v>
      </c>
      <c r="F427" s="13">
        <v>14768</v>
      </c>
      <c r="G427" s="13">
        <v>10183.94</v>
      </c>
      <c r="H427" s="12" t="s">
        <v>1889</v>
      </c>
      <c r="I427" s="12" t="s">
        <v>1890</v>
      </c>
      <c r="J427" s="10" t="str">
        <f>VLOOKUP(E427:E2433,[2]Sheet3!$J$2:$K$2245,2,FALSE)</f>
        <v>13118265907</v>
      </c>
    </row>
    <row r="428" spans="1:10" ht="12.75" customHeight="1">
      <c r="A428" s="12" t="s">
        <v>1881</v>
      </c>
      <c r="B428" s="12" t="s">
        <v>1882</v>
      </c>
      <c r="C428" s="12" t="s">
        <v>1891</v>
      </c>
      <c r="D428" s="12" t="s">
        <v>1892</v>
      </c>
      <c r="E428" s="12" t="s">
        <v>1891</v>
      </c>
      <c r="F428" s="13">
        <v>16949</v>
      </c>
      <c r="G428" s="13">
        <v>10972.08</v>
      </c>
      <c r="H428" s="12" t="s">
        <v>1893</v>
      </c>
      <c r="I428" s="12" t="s">
        <v>1894</v>
      </c>
      <c r="J428" s="10" t="str">
        <f>VLOOKUP(E428:E2434,[2]Sheet3!$J$2:$K$2245,2,FALSE)</f>
        <v>18990828811</v>
      </c>
    </row>
    <row r="429" spans="1:10" ht="12.75" customHeight="1">
      <c r="A429" s="12" t="s">
        <v>1881</v>
      </c>
      <c r="B429" s="12" t="s">
        <v>1882</v>
      </c>
      <c r="C429" s="12" t="s">
        <v>1895</v>
      </c>
      <c r="D429" s="12" t="s">
        <v>1896</v>
      </c>
      <c r="E429" s="12" t="s">
        <v>1895</v>
      </c>
      <c r="F429" s="13">
        <v>12850</v>
      </c>
      <c r="G429" s="13">
        <v>8672.01</v>
      </c>
      <c r="H429" s="12" t="s">
        <v>1897</v>
      </c>
      <c r="I429" s="12" t="s">
        <v>1898</v>
      </c>
      <c r="J429" s="10" t="str">
        <f>VLOOKUP(E429:E2435,[2]Sheet3!$J$2:$K$2245,2,FALSE)</f>
        <v>18008175895</v>
      </c>
    </row>
    <row r="430" spans="1:10" ht="12.75" customHeight="1">
      <c r="A430" s="12" t="s">
        <v>1881</v>
      </c>
      <c r="B430" s="12" t="s">
        <v>1882</v>
      </c>
      <c r="C430" s="12" t="s">
        <v>1899</v>
      </c>
      <c r="D430" s="12" t="s">
        <v>1900</v>
      </c>
      <c r="E430" s="12" t="s">
        <v>1899</v>
      </c>
      <c r="F430" s="13">
        <v>15460</v>
      </c>
      <c r="G430" s="13">
        <v>9748.89</v>
      </c>
      <c r="H430" s="12" t="s">
        <v>1901</v>
      </c>
      <c r="I430" s="12" t="s">
        <v>1902</v>
      </c>
      <c r="J430" s="10" t="str">
        <f>VLOOKUP(E430:E2436,[2]Sheet3!$J$2:$K$2245,2,FALSE)</f>
        <v>13890816827</v>
      </c>
    </row>
    <row r="431" spans="1:10" ht="12.75" customHeight="1">
      <c r="A431" s="12" t="s">
        <v>1881</v>
      </c>
      <c r="B431" s="12" t="s">
        <v>1882</v>
      </c>
      <c r="C431" s="12" t="s">
        <v>1903</v>
      </c>
      <c r="D431" s="12" t="s">
        <v>1904</v>
      </c>
      <c r="E431" s="12" t="s">
        <v>1903</v>
      </c>
      <c r="F431" s="13">
        <v>14187</v>
      </c>
      <c r="G431" s="13">
        <v>9949.58</v>
      </c>
      <c r="H431" s="12" t="s">
        <v>1905</v>
      </c>
      <c r="I431" s="12" t="s">
        <v>1906</v>
      </c>
      <c r="J431" s="10" t="str">
        <f>VLOOKUP(E431:E2437,[2]Sheet3!$J$2:$K$2245,2,FALSE)</f>
        <v>18280800103</v>
      </c>
    </row>
    <row r="432" spans="1:10" ht="12.75" customHeight="1">
      <c r="A432" s="12" t="s">
        <v>1881</v>
      </c>
      <c r="B432" s="12" t="s">
        <v>1882</v>
      </c>
      <c r="C432" s="12" t="s">
        <v>1907</v>
      </c>
      <c r="D432" s="12" t="s">
        <v>1908</v>
      </c>
      <c r="E432" s="12" t="s">
        <v>1907</v>
      </c>
      <c r="F432" s="13">
        <v>16022</v>
      </c>
      <c r="G432" s="13">
        <v>10969.96</v>
      </c>
      <c r="H432" s="12" t="s">
        <v>1909</v>
      </c>
      <c r="I432" s="12" t="s">
        <v>1910</v>
      </c>
      <c r="J432" s="10" t="str">
        <f>VLOOKUP(E432:E2438,[2]Sheet3!$J$2:$K$2245,2,FALSE)</f>
        <v>18909072891</v>
      </c>
    </row>
    <row r="433" spans="1:10" ht="12.75" customHeight="1">
      <c r="A433" s="12" t="s">
        <v>1881</v>
      </c>
      <c r="B433" s="12" t="s">
        <v>1882</v>
      </c>
      <c r="C433" s="12" t="s">
        <v>1911</v>
      </c>
      <c r="D433" s="12" t="s">
        <v>1912</v>
      </c>
      <c r="E433" s="12" t="s">
        <v>1911</v>
      </c>
      <c r="F433" s="13">
        <v>15695</v>
      </c>
      <c r="G433" s="13">
        <v>10498.25</v>
      </c>
      <c r="H433" s="12" t="s">
        <v>1913</v>
      </c>
      <c r="I433" s="12" t="s">
        <v>1914</v>
      </c>
      <c r="J433" s="10" t="str">
        <f>VLOOKUP(E433:E2439,[2]Sheet3!$J$2:$K$2245,2,FALSE)</f>
        <v>18909070192</v>
      </c>
    </row>
    <row r="434" spans="1:10" ht="12.75" customHeight="1">
      <c r="A434" s="12" t="s">
        <v>1881</v>
      </c>
      <c r="B434" s="12" t="s">
        <v>1882</v>
      </c>
      <c r="C434" s="12" t="s">
        <v>1915</v>
      </c>
      <c r="D434" s="12" t="s">
        <v>1916</v>
      </c>
      <c r="E434" s="12" t="s">
        <v>1915</v>
      </c>
      <c r="F434" s="13">
        <v>15595</v>
      </c>
      <c r="G434" s="13">
        <v>10796.59</v>
      </c>
      <c r="H434" s="12" t="s">
        <v>1917</v>
      </c>
      <c r="I434" s="12" t="s">
        <v>1918</v>
      </c>
      <c r="J434" s="10" t="str">
        <f>VLOOKUP(E434:E2440,[2]Sheet3!$J$2:$K$2245,2,FALSE)</f>
        <v>18990828258</v>
      </c>
    </row>
    <row r="435" spans="1:10" ht="12.75" customHeight="1">
      <c r="A435" s="12" t="s">
        <v>1881</v>
      </c>
      <c r="B435" s="12" t="s">
        <v>1882</v>
      </c>
      <c r="C435" s="12" t="s">
        <v>1919</v>
      </c>
      <c r="D435" s="12" t="s">
        <v>1920</v>
      </c>
      <c r="E435" s="12" t="s">
        <v>1919</v>
      </c>
      <c r="F435" s="13">
        <v>15486</v>
      </c>
      <c r="G435" s="13">
        <v>10052.99</v>
      </c>
      <c r="H435" s="12" t="s">
        <v>1921</v>
      </c>
      <c r="I435" s="12" t="s">
        <v>1922</v>
      </c>
      <c r="J435" s="10" t="str">
        <f>VLOOKUP(E435:E2441,[2]Sheet3!$J$2:$K$2245,2,FALSE)</f>
        <v>18990701813</v>
      </c>
    </row>
    <row r="436" spans="1:10" ht="12.75" customHeight="1">
      <c r="A436" s="12" t="s">
        <v>1881</v>
      </c>
      <c r="B436" s="12" t="s">
        <v>1882</v>
      </c>
      <c r="C436" s="12" t="s">
        <v>1923</v>
      </c>
      <c r="D436" s="12" t="s">
        <v>1924</v>
      </c>
      <c r="E436" s="12" t="s">
        <v>1923</v>
      </c>
      <c r="F436" s="13">
        <v>6892</v>
      </c>
      <c r="G436" s="13">
        <v>0</v>
      </c>
      <c r="H436" s="12" t="s">
        <v>1925</v>
      </c>
      <c r="I436" s="12" t="s">
        <v>1926</v>
      </c>
      <c r="J436" s="10" t="str">
        <f>VLOOKUP(E436:E2442,[2]Sheet3!$J$2:$K$2245,2,FALSE)</f>
        <v>18990866888</v>
      </c>
    </row>
    <row r="437" spans="1:10" ht="12.75" customHeight="1">
      <c r="A437" s="12" t="s">
        <v>1881</v>
      </c>
      <c r="B437" s="12" t="s">
        <v>1882</v>
      </c>
      <c r="C437" s="12" t="s">
        <v>1927</v>
      </c>
      <c r="D437" s="12" t="s">
        <v>1928</v>
      </c>
      <c r="E437" s="12" t="s">
        <v>1927</v>
      </c>
      <c r="F437" s="13">
        <v>12928</v>
      </c>
      <c r="G437" s="13">
        <v>8617.7000000000007</v>
      </c>
      <c r="H437" s="12" t="s">
        <v>1929</v>
      </c>
      <c r="I437" s="12" t="s">
        <v>1930</v>
      </c>
      <c r="J437" s="10" t="str">
        <f>VLOOKUP(E437:E2443,[2]Sheet3!$J$2:$K$2245,2,FALSE)</f>
        <v>13696235585</v>
      </c>
    </row>
    <row r="438" spans="1:10" ht="12.75" customHeight="1">
      <c r="A438" s="12" t="s">
        <v>1881</v>
      </c>
      <c r="B438" s="12" t="s">
        <v>1882</v>
      </c>
      <c r="C438" s="12" t="s">
        <v>1931</v>
      </c>
      <c r="D438" s="12" t="s">
        <v>1932</v>
      </c>
      <c r="E438" s="12" t="s">
        <v>1931</v>
      </c>
      <c r="F438" s="13">
        <v>12928</v>
      </c>
      <c r="G438" s="13">
        <v>8745.2999999999993</v>
      </c>
      <c r="H438" s="12" t="s">
        <v>1933</v>
      </c>
      <c r="I438" s="12" t="s">
        <v>1934</v>
      </c>
      <c r="J438" s="10" t="str">
        <f>VLOOKUP(E438:E2444,[2]Sheet3!$J$2:$K$2245,2,FALSE)</f>
        <v>15328858086</v>
      </c>
    </row>
    <row r="439" spans="1:10" ht="12.75" customHeight="1">
      <c r="A439" s="12" t="s">
        <v>1881</v>
      </c>
      <c r="B439" s="12" t="s">
        <v>1882</v>
      </c>
      <c r="C439" s="12" t="s">
        <v>1935</v>
      </c>
      <c r="D439" s="12" t="s">
        <v>1936</v>
      </c>
      <c r="E439" s="12" t="s">
        <v>1935</v>
      </c>
      <c r="F439" s="13">
        <v>12829</v>
      </c>
      <c r="G439" s="13">
        <v>8527.56</v>
      </c>
      <c r="H439" s="12" t="s">
        <v>1937</v>
      </c>
      <c r="I439" s="12" t="s">
        <v>1938</v>
      </c>
      <c r="J439" s="10" t="str">
        <f>VLOOKUP(E439:E2445,[2]Sheet3!$J$2:$K$2245,2,FALSE)</f>
        <v>13778180371</v>
      </c>
    </row>
    <row r="440" spans="1:10" ht="12.75" customHeight="1">
      <c r="A440" s="12" t="s">
        <v>1881</v>
      </c>
      <c r="B440" s="12" t="s">
        <v>1882</v>
      </c>
      <c r="C440" s="12" t="s">
        <v>1939</v>
      </c>
      <c r="D440" s="12" t="s">
        <v>1940</v>
      </c>
      <c r="E440" s="12" t="s">
        <v>1939</v>
      </c>
      <c r="F440" s="13">
        <v>12431</v>
      </c>
      <c r="G440" s="13">
        <v>8889.82</v>
      </c>
      <c r="H440" s="12" t="s">
        <v>1941</v>
      </c>
      <c r="I440" s="12" t="s">
        <v>1942</v>
      </c>
      <c r="J440" s="10" t="str">
        <f>VLOOKUP(E440:E2446,[2]Sheet3!$J$2:$K$2245,2,FALSE)</f>
        <v>15328868683</v>
      </c>
    </row>
    <row r="441" spans="1:10" ht="12.75" customHeight="1">
      <c r="A441" s="12" t="s">
        <v>1881</v>
      </c>
      <c r="B441" s="12" t="s">
        <v>1882</v>
      </c>
      <c r="C441" s="12" t="s">
        <v>1943</v>
      </c>
      <c r="D441" s="12" t="s">
        <v>1944</v>
      </c>
      <c r="E441" s="12" t="s">
        <v>1943</v>
      </c>
      <c r="F441" s="13">
        <v>14777</v>
      </c>
      <c r="G441" s="13">
        <v>9714.82</v>
      </c>
      <c r="H441" s="12" t="s">
        <v>1945</v>
      </c>
      <c r="I441" s="12" t="s">
        <v>1946</v>
      </c>
      <c r="J441" s="10" t="str">
        <f>VLOOKUP(E441:E2447,[2]Sheet3!$J$2:$K$2245,2,FALSE)</f>
        <v>18113930866</v>
      </c>
    </row>
    <row r="442" spans="1:10" ht="12.75" customHeight="1">
      <c r="A442" s="12" t="s">
        <v>1881</v>
      </c>
      <c r="B442" s="12" t="s">
        <v>1882</v>
      </c>
      <c r="C442" s="12" t="s">
        <v>1947</v>
      </c>
      <c r="D442" s="12" t="s">
        <v>1948</v>
      </c>
      <c r="E442" s="12" t="s">
        <v>1947</v>
      </c>
      <c r="F442" s="13">
        <v>14677</v>
      </c>
      <c r="G442" s="13">
        <v>10224.86</v>
      </c>
      <c r="H442" s="12" t="s">
        <v>1949</v>
      </c>
      <c r="I442" s="12" t="s">
        <v>1950</v>
      </c>
      <c r="J442" s="10" t="str">
        <f>VLOOKUP(E442:E2448,[2]Sheet3!$J$2:$K$2245,2,FALSE)</f>
        <v>18008171575</v>
      </c>
    </row>
    <row r="443" spans="1:10" ht="12.75" customHeight="1">
      <c r="A443" s="12" t="s">
        <v>1881</v>
      </c>
      <c r="B443" s="12" t="s">
        <v>1882</v>
      </c>
      <c r="C443" s="12" t="s">
        <v>1951</v>
      </c>
      <c r="D443" s="12" t="s">
        <v>1952</v>
      </c>
      <c r="E443" s="12" t="s">
        <v>1951</v>
      </c>
      <c r="F443" s="13">
        <v>12242</v>
      </c>
      <c r="G443" s="13">
        <v>7445.63</v>
      </c>
      <c r="H443" s="12" t="s">
        <v>1953</v>
      </c>
      <c r="I443" s="12" t="s">
        <v>1954</v>
      </c>
      <c r="J443" s="10" t="str">
        <f>VLOOKUP(E443:E2449,[2]Sheet3!$J$2:$K$2245,2,FALSE)</f>
        <v>18990813938</v>
      </c>
    </row>
    <row r="444" spans="1:10" ht="12.75" customHeight="1">
      <c r="A444" s="12" t="s">
        <v>1881</v>
      </c>
      <c r="B444" s="12" t="s">
        <v>1882</v>
      </c>
      <c r="C444" s="12" t="s">
        <v>1955</v>
      </c>
      <c r="D444" s="12" t="s">
        <v>1956</v>
      </c>
      <c r="E444" s="12" t="s">
        <v>1955</v>
      </c>
      <c r="F444" s="13">
        <v>12532</v>
      </c>
      <c r="G444" s="13">
        <v>8227.2199999999993</v>
      </c>
      <c r="H444" s="12" t="s">
        <v>1957</v>
      </c>
      <c r="I444" s="12" t="s">
        <v>1958</v>
      </c>
      <c r="J444" s="10" t="str">
        <f>VLOOKUP(E444:E2450,[2]Sheet3!$J$2:$K$2245,2,FALSE)</f>
        <v>15881769565</v>
      </c>
    </row>
    <row r="445" spans="1:10" ht="12.75" customHeight="1">
      <c r="A445" s="12" t="s">
        <v>1881</v>
      </c>
      <c r="B445" s="12" t="s">
        <v>1882</v>
      </c>
      <c r="C445" s="12" t="s">
        <v>1959</v>
      </c>
      <c r="D445" s="12" t="s">
        <v>1960</v>
      </c>
      <c r="E445" s="12" t="s">
        <v>1959</v>
      </c>
      <c r="F445" s="13">
        <v>10232</v>
      </c>
      <c r="G445" s="13">
        <v>7210.17</v>
      </c>
      <c r="H445" s="12" t="s">
        <v>1961</v>
      </c>
      <c r="I445" s="12" t="s">
        <v>1962</v>
      </c>
      <c r="J445" s="10" t="str">
        <f>VLOOKUP(E445:E2451,[2]Sheet3!$J$2:$K$2245,2,FALSE)</f>
        <v>18990888038</v>
      </c>
    </row>
    <row r="446" spans="1:10" ht="12.75" customHeight="1">
      <c r="A446" s="12" t="s">
        <v>1881</v>
      </c>
      <c r="B446" s="12" t="s">
        <v>1882</v>
      </c>
      <c r="C446" s="12" t="s">
        <v>1963</v>
      </c>
      <c r="D446" s="12" t="s">
        <v>1964</v>
      </c>
      <c r="E446" s="12" t="s">
        <v>1963</v>
      </c>
      <c r="F446" s="13">
        <v>8134</v>
      </c>
      <c r="G446" s="13">
        <v>5689.25</v>
      </c>
      <c r="H446" s="12" t="s">
        <v>1965</v>
      </c>
      <c r="I446" s="12" t="s">
        <v>1966</v>
      </c>
      <c r="J446" s="10" t="str">
        <f>VLOOKUP(E446:E2452,[2]Sheet3!$J$2:$K$2245,2,FALSE)</f>
        <v>15378389808</v>
      </c>
    </row>
    <row r="447" spans="1:10" ht="12.75" customHeight="1">
      <c r="A447" s="12" t="s">
        <v>1881</v>
      </c>
      <c r="B447" s="12" t="s">
        <v>1882</v>
      </c>
      <c r="C447" s="12" t="s">
        <v>1967</v>
      </c>
      <c r="D447" s="12" t="s">
        <v>1968</v>
      </c>
      <c r="E447" s="12" t="s">
        <v>1967</v>
      </c>
      <c r="F447" s="13">
        <v>7368</v>
      </c>
      <c r="G447" s="13">
        <v>4936.97</v>
      </c>
      <c r="H447" s="12" t="s">
        <v>1969</v>
      </c>
      <c r="I447" s="12" t="s">
        <v>1970</v>
      </c>
      <c r="J447" s="10" t="str">
        <f>VLOOKUP(E447:E2453,[2]Sheet3!$J$2:$K$2245,2,FALSE)</f>
        <v>18145061912</v>
      </c>
    </row>
    <row r="448" spans="1:10" ht="12.75" customHeight="1">
      <c r="A448" s="12" t="s">
        <v>1881</v>
      </c>
      <c r="B448" s="12" t="s">
        <v>1882</v>
      </c>
      <c r="C448" s="12" t="s">
        <v>1971</v>
      </c>
      <c r="D448" s="12" t="s">
        <v>1972</v>
      </c>
      <c r="E448" s="12" t="s">
        <v>1971</v>
      </c>
      <c r="F448" s="13">
        <v>9888</v>
      </c>
      <c r="G448" s="13">
        <v>7072.8</v>
      </c>
      <c r="H448" s="12" t="s">
        <v>1973</v>
      </c>
      <c r="I448" s="12" t="s">
        <v>1974</v>
      </c>
      <c r="J448" s="10" t="str">
        <f>VLOOKUP(E448:E2454,[2]Sheet3!$J$2:$K$2245,2,FALSE)</f>
        <v>18990894243</v>
      </c>
    </row>
    <row r="449" spans="1:10" ht="12.75" customHeight="1">
      <c r="A449" s="12" t="s">
        <v>1881</v>
      </c>
      <c r="B449" s="12" t="s">
        <v>1882</v>
      </c>
      <c r="C449" s="12" t="s">
        <v>1975</v>
      </c>
      <c r="D449" s="12" t="s">
        <v>1976</v>
      </c>
      <c r="E449" s="12" t="s">
        <v>1975</v>
      </c>
      <c r="F449" s="13">
        <v>9140</v>
      </c>
      <c r="G449" s="13">
        <v>7026.98</v>
      </c>
      <c r="H449" s="12" t="s">
        <v>1977</v>
      </c>
      <c r="I449" s="12" t="s">
        <v>1978</v>
      </c>
      <c r="J449" s="10" t="str">
        <f>VLOOKUP(E449:E2455,[2]Sheet3!$J$2:$K$2245,2,FALSE)</f>
        <v>17781118553</v>
      </c>
    </row>
    <row r="450" spans="1:10" ht="12.75" customHeight="1">
      <c r="A450" s="12" t="s">
        <v>1881</v>
      </c>
      <c r="B450" s="12" t="s">
        <v>1882</v>
      </c>
      <c r="C450" s="12" t="s">
        <v>1979</v>
      </c>
      <c r="D450" s="12" t="s">
        <v>1980</v>
      </c>
      <c r="E450" s="12" t="s">
        <v>1979</v>
      </c>
      <c r="F450" s="13">
        <v>9956</v>
      </c>
      <c r="G450" s="13">
        <v>4612.8599999999997</v>
      </c>
      <c r="H450" s="12" t="s">
        <v>1981</v>
      </c>
      <c r="I450" s="12" t="s">
        <v>1982</v>
      </c>
      <c r="J450" s="10" t="str">
        <f>VLOOKUP(E450:E2456,[2]Sheet3!$J$2:$K$2245,2,FALSE)</f>
        <v>18990894998</v>
      </c>
    </row>
    <row r="451" spans="1:10" ht="12.75" customHeight="1">
      <c r="A451" s="12" t="s">
        <v>1881</v>
      </c>
      <c r="B451" s="12" t="s">
        <v>1882</v>
      </c>
      <c r="C451" s="12" t="s">
        <v>1983</v>
      </c>
      <c r="D451" s="12" t="s">
        <v>1984</v>
      </c>
      <c r="E451" s="12" t="s">
        <v>1983</v>
      </c>
      <c r="F451" s="13">
        <v>7474</v>
      </c>
      <c r="G451" s="13">
        <v>5302.84</v>
      </c>
      <c r="H451" s="12" t="s">
        <v>1985</v>
      </c>
      <c r="I451" s="12" t="s">
        <v>1986</v>
      </c>
      <c r="J451" s="10" t="str">
        <f>VLOOKUP(E451:E2457,[2]Sheet3!$J$2:$K$2245,2,FALSE)</f>
        <v>15882661389</v>
      </c>
    </row>
    <row r="452" spans="1:10" ht="12.75" customHeight="1">
      <c r="A452" s="12" t="s">
        <v>1881</v>
      </c>
      <c r="B452" s="12" t="s">
        <v>1882</v>
      </c>
      <c r="C452" s="12" t="s">
        <v>1987</v>
      </c>
      <c r="D452" s="12" t="s">
        <v>1988</v>
      </c>
      <c r="E452" s="12" t="s">
        <v>1987</v>
      </c>
      <c r="F452" s="13">
        <v>7194</v>
      </c>
      <c r="G452" s="13">
        <v>4325.62</v>
      </c>
      <c r="H452" s="12" t="s">
        <v>1989</v>
      </c>
      <c r="I452" s="12" t="s">
        <v>1990</v>
      </c>
      <c r="J452" s="10" t="str">
        <f>VLOOKUP(E452:E2458,[2]Sheet3!$J$2:$K$2245,2,FALSE)</f>
        <v>15682177381</v>
      </c>
    </row>
    <row r="453" spans="1:10" ht="12.75" customHeight="1">
      <c r="A453" s="12" t="s">
        <v>1881</v>
      </c>
      <c r="B453" s="12" t="s">
        <v>1882</v>
      </c>
      <c r="C453" s="12" t="s">
        <v>1991</v>
      </c>
      <c r="D453" s="12" t="s">
        <v>1992</v>
      </c>
      <c r="E453" s="12" t="s">
        <v>1991</v>
      </c>
      <c r="F453" s="13">
        <v>12242</v>
      </c>
      <c r="G453" s="13">
        <v>7788.29</v>
      </c>
      <c r="H453" s="12" t="s">
        <v>1993</v>
      </c>
      <c r="I453" s="12" t="s">
        <v>1994</v>
      </c>
      <c r="J453" s="10" t="str">
        <f>VLOOKUP(E453:E2459,[2]Sheet3!$J$2:$K$2245,2,FALSE)</f>
        <v>13084335453</v>
      </c>
    </row>
    <row r="454" spans="1:10" ht="12.75" customHeight="1">
      <c r="A454" s="12" t="s">
        <v>1881</v>
      </c>
      <c r="B454" s="12" t="s">
        <v>1882</v>
      </c>
      <c r="C454" s="12" t="s">
        <v>1995</v>
      </c>
      <c r="D454" s="12" t="s">
        <v>1996</v>
      </c>
      <c r="E454" s="12" t="s">
        <v>1995</v>
      </c>
      <c r="F454" s="13">
        <v>9476</v>
      </c>
      <c r="G454" s="13">
        <v>1334.9</v>
      </c>
      <c r="H454" s="12" t="s">
        <v>1997</v>
      </c>
      <c r="I454" s="12" t="s">
        <v>1998</v>
      </c>
      <c r="J454" s="10" t="str">
        <f>VLOOKUP(E454:E2460,[2]Sheet3!$J$2:$K$2245,2,FALSE)</f>
        <v>18990884218</v>
      </c>
    </row>
    <row r="455" spans="1:10" ht="12.75" customHeight="1">
      <c r="A455" s="12" t="s">
        <v>1881</v>
      </c>
      <c r="B455" s="12" t="s">
        <v>1882</v>
      </c>
      <c r="C455" s="12" t="s">
        <v>1999</v>
      </c>
      <c r="D455" s="12" t="s">
        <v>2000</v>
      </c>
      <c r="E455" s="12" t="s">
        <v>1999</v>
      </c>
      <c r="F455" s="13">
        <v>3684</v>
      </c>
      <c r="G455" s="13">
        <v>0</v>
      </c>
      <c r="H455" s="12" t="s">
        <v>2001</v>
      </c>
      <c r="I455" s="12" t="s">
        <v>2002</v>
      </c>
      <c r="J455" s="10" t="str">
        <f>VLOOKUP(E455:E2461,[2]Sheet3!$J$2:$K$2245,2,FALSE)</f>
        <v>18181409055</v>
      </c>
    </row>
    <row r="456" spans="1:10" ht="12.75" customHeight="1">
      <c r="A456" s="12" t="s">
        <v>1881</v>
      </c>
      <c r="B456" s="12" t="s">
        <v>1882</v>
      </c>
      <c r="C456" s="12" t="s">
        <v>2003</v>
      </c>
      <c r="D456" s="12" t="s">
        <v>2004</v>
      </c>
      <c r="E456" s="12" t="s">
        <v>2003</v>
      </c>
      <c r="F456" s="13">
        <v>9952</v>
      </c>
      <c r="G456" s="13">
        <v>6613.61</v>
      </c>
      <c r="H456" s="12" t="s">
        <v>2005</v>
      </c>
      <c r="I456" s="12" t="s">
        <v>2006</v>
      </c>
      <c r="J456" s="10" t="str">
        <f>VLOOKUP(E456:E2462,[2]Sheet3!$J$2:$K$2245,2,FALSE)</f>
        <v>18086920985</v>
      </c>
    </row>
    <row r="457" spans="1:10" ht="12.75" customHeight="1">
      <c r="A457" s="12" t="s">
        <v>1881</v>
      </c>
      <c r="B457" s="12" t="s">
        <v>1882</v>
      </c>
      <c r="C457" s="12" t="s">
        <v>2007</v>
      </c>
      <c r="D457" s="12" t="s">
        <v>2008</v>
      </c>
      <c r="E457" s="12" t="s">
        <v>2007</v>
      </c>
      <c r="F457" s="13">
        <v>12662</v>
      </c>
      <c r="G457" s="13">
        <v>5732.44</v>
      </c>
      <c r="H457" s="12" t="s">
        <v>2009</v>
      </c>
      <c r="I457" s="12" t="s">
        <v>2010</v>
      </c>
      <c r="J457" s="10" t="str">
        <f>VLOOKUP(E457:E2463,[2]Sheet3!$J$2:$K$2245,2,FALSE)</f>
        <v>18990822290</v>
      </c>
    </row>
    <row r="458" spans="1:10" ht="12.75" customHeight="1">
      <c r="A458" s="12" t="s">
        <v>1881</v>
      </c>
      <c r="B458" s="12" t="s">
        <v>1882</v>
      </c>
      <c r="C458" s="12" t="s">
        <v>2011</v>
      </c>
      <c r="D458" s="12" t="s">
        <v>2012</v>
      </c>
      <c r="E458" s="12" t="s">
        <v>2011</v>
      </c>
      <c r="F458" s="13">
        <v>9404</v>
      </c>
      <c r="G458" s="13">
        <v>7021.99</v>
      </c>
      <c r="H458" s="12" t="s">
        <v>2013</v>
      </c>
      <c r="I458" s="12" t="s">
        <v>2014</v>
      </c>
      <c r="J458" s="10" t="str">
        <f>VLOOKUP(E458:E2464,[2]Sheet3!$J$2:$K$2245,2,FALSE)</f>
        <v>15082498960</v>
      </c>
    </row>
    <row r="459" spans="1:10" ht="12.75" customHeight="1">
      <c r="A459" s="12" t="s">
        <v>1881</v>
      </c>
      <c r="B459" s="12" t="s">
        <v>1882</v>
      </c>
      <c r="C459" s="12" t="s">
        <v>2015</v>
      </c>
      <c r="D459" s="12" t="s">
        <v>2016</v>
      </c>
      <c r="E459" s="12" t="s">
        <v>2015</v>
      </c>
      <c r="F459" s="13">
        <v>10919</v>
      </c>
      <c r="G459" s="13">
        <v>5223.29</v>
      </c>
      <c r="H459" s="12" t="s">
        <v>2017</v>
      </c>
      <c r="I459" s="12" t="s">
        <v>2018</v>
      </c>
      <c r="J459" s="10" t="str">
        <f>VLOOKUP(E459:E2465,[2]Sheet3!$J$2:$K$2245,2,FALSE)</f>
        <v>15881716179</v>
      </c>
    </row>
    <row r="460" spans="1:10" ht="12.75" customHeight="1">
      <c r="A460" s="12" t="s">
        <v>1881</v>
      </c>
      <c r="B460" s="12" t="s">
        <v>1882</v>
      </c>
      <c r="C460" s="12" t="s">
        <v>2019</v>
      </c>
      <c r="D460" s="12" t="s">
        <v>2020</v>
      </c>
      <c r="E460" s="12" t="s">
        <v>2019</v>
      </c>
      <c r="F460" s="13">
        <v>9454</v>
      </c>
      <c r="G460" s="13">
        <v>7483.27</v>
      </c>
      <c r="H460" s="12" t="s">
        <v>2021</v>
      </c>
      <c r="I460" s="12" t="s">
        <v>2022</v>
      </c>
      <c r="J460" s="10" t="str">
        <f>VLOOKUP(E460:E2466,[2]Sheet3!$J$2:$K$2245,2,FALSE)</f>
        <v>13440154176</v>
      </c>
    </row>
    <row r="461" spans="1:10" ht="12.75" customHeight="1">
      <c r="A461" s="12" t="s">
        <v>1881</v>
      </c>
      <c r="B461" s="12" t="s">
        <v>1882</v>
      </c>
      <c r="C461" s="12" t="s">
        <v>2023</v>
      </c>
      <c r="D461" s="12" t="s">
        <v>2024</v>
      </c>
      <c r="E461" s="12" t="s">
        <v>2023</v>
      </c>
      <c r="F461" s="13">
        <v>6882</v>
      </c>
      <c r="G461" s="13">
        <v>4793.26</v>
      </c>
      <c r="H461" s="12" t="s">
        <v>2025</v>
      </c>
      <c r="I461" s="12" t="s">
        <v>2026</v>
      </c>
      <c r="J461" s="10" t="str">
        <f>VLOOKUP(E461:E2467,[2]Sheet3!$J$2:$K$2245,2,FALSE)</f>
        <v>17781206451</v>
      </c>
    </row>
    <row r="462" spans="1:10" ht="12.75" customHeight="1">
      <c r="A462" s="12" t="s">
        <v>1881</v>
      </c>
      <c r="B462" s="12" t="s">
        <v>1882</v>
      </c>
      <c r="C462" s="12" t="s">
        <v>2027</v>
      </c>
      <c r="D462" s="12" t="s">
        <v>2028</v>
      </c>
      <c r="E462" s="12" t="s">
        <v>2027</v>
      </c>
      <c r="F462" s="13">
        <v>8306</v>
      </c>
      <c r="G462" s="13">
        <v>7356.54</v>
      </c>
      <c r="H462" s="12" t="s">
        <v>2029</v>
      </c>
      <c r="I462" s="12" t="s">
        <v>2030</v>
      </c>
      <c r="J462" s="10" t="str">
        <f>VLOOKUP(E462:E2468,[2]Sheet3!$J$2:$K$2245,2,FALSE)</f>
        <v>13890407475</v>
      </c>
    </row>
    <row r="463" spans="1:10" ht="12.75" customHeight="1">
      <c r="A463" s="12" t="s">
        <v>1881</v>
      </c>
      <c r="B463" s="12" t="s">
        <v>1882</v>
      </c>
      <c r="C463" s="12" t="s">
        <v>2031</v>
      </c>
      <c r="D463" s="12" t="s">
        <v>2032</v>
      </c>
      <c r="E463" s="12" t="s">
        <v>2031</v>
      </c>
      <c r="F463" s="13">
        <v>6334</v>
      </c>
      <c r="G463" s="13">
        <v>4119.1899999999996</v>
      </c>
      <c r="H463" s="12" t="s">
        <v>2033</v>
      </c>
      <c r="I463" s="12" t="s">
        <v>2034</v>
      </c>
      <c r="J463" s="10" t="str">
        <f>VLOOKUP(E463:E2469,[2]Sheet3!$J$2:$K$2245,2,FALSE)</f>
        <v>18980300287</v>
      </c>
    </row>
    <row r="464" spans="1:10" ht="12.75" customHeight="1">
      <c r="A464" s="12" t="s">
        <v>1881</v>
      </c>
      <c r="B464" s="12" t="s">
        <v>1882</v>
      </c>
      <c r="C464" s="12" t="s">
        <v>2035</v>
      </c>
      <c r="D464" s="12" t="s">
        <v>2036</v>
      </c>
      <c r="E464" s="12" t="s">
        <v>2035</v>
      </c>
      <c r="F464" s="13">
        <v>14572</v>
      </c>
      <c r="G464" s="13">
        <v>10797.05</v>
      </c>
      <c r="H464" s="12" t="s">
        <v>2037</v>
      </c>
      <c r="I464" s="12" t="s">
        <v>2038</v>
      </c>
      <c r="J464" s="10" t="str">
        <f>VLOOKUP(E464:E2470,[2]Sheet3!$J$2:$K$2245,2,FALSE)</f>
        <v>15882689875</v>
      </c>
    </row>
    <row r="465" spans="1:10" ht="12.75" customHeight="1">
      <c r="A465" s="12" t="s">
        <v>1881</v>
      </c>
      <c r="B465" s="12" t="s">
        <v>1882</v>
      </c>
      <c r="C465" s="12" t="s">
        <v>2039</v>
      </c>
      <c r="D465" s="12" t="s">
        <v>2040</v>
      </c>
      <c r="E465" s="12" t="s">
        <v>2039</v>
      </c>
      <c r="F465" s="13">
        <v>3082</v>
      </c>
      <c r="G465" s="13">
        <v>1911.23</v>
      </c>
      <c r="H465" s="12" t="s">
        <v>2041</v>
      </c>
      <c r="I465" s="12" t="s">
        <v>2042</v>
      </c>
      <c r="J465" s="10" t="str">
        <f>VLOOKUP(E465:E2471,[2]Sheet3!$J$2:$K$2245,2,FALSE)</f>
        <v>15390499060</v>
      </c>
    </row>
    <row r="466" spans="1:10" ht="12.75" customHeight="1">
      <c r="A466" s="12" t="s">
        <v>1881</v>
      </c>
      <c r="B466" s="12" t="s">
        <v>1882</v>
      </c>
      <c r="C466" s="12" t="s">
        <v>2043</v>
      </c>
      <c r="D466" s="12" t="s">
        <v>2044</v>
      </c>
      <c r="E466" s="12" t="s">
        <v>2043</v>
      </c>
      <c r="F466" s="13">
        <v>7064</v>
      </c>
      <c r="G466" s="13">
        <v>4593.49</v>
      </c>
      <c r="H466" s="12" t="s">
        <v>2045</v>
      </c>
      <c r="I466" s="12" t="s">
        <v>2046</v>
      </c>
      <c r="J466" s="10" t="str">
        <f>VLOOKUP(E466:E2472,[2]Sheet3!$J$2:$K$2245,2,FALSE)</f>
        <v>17781118771</v>
      </c>
    </row>
    <row r="467" spans="1:10" ht="12.75" customHeight="1">
      <c r="A467" s="12" t="s">
        <v>1881</v>
      </c>
      <c r="B467" s="12" t="s">
        <v>1882</v>
      </c>
      <c r="C467" s="12" t="s">
        <v>2047</v>
      </c>
      <c r="D467" s="12" t="s">
        <v>2048</v>
      </c>
      <c r="E467" s="12" t="s">
        <v>2047</v>
      </c>
      <c r="F467" s="13">
        <v>9018</v>
      </c>
      <c r="G467" s="13">
        <v>5207.6499999999996</v>
      </c>
      <c r="H467" s="12" t="s">
        <v>2049</v>
      </c>
      <c r="I467" s="12" t="s">
        <v>2050</v>
      </c>
      <c r="J467" s="10" t="str">
        <f>VLOOKUP(E467:E2473,[2]Sheet3!$J$2:$K$2245,2,FALSE)</f>
        <v>15182908656</v>
      </c>
    </row>
    <row r="468" spans="1:10" ht="12.75" customHeight="1">
      <c r="A468" s="12" t="s">
        <v>1881</v>
      </c>
      <c r="B468" s="12" t="s">
        <v>1882</v>
      </c>
      <c r="C468" s="12" t="s">
        <v>2051</v>
      </c>
      <c r="D468" s="12" t="s">
        <v>2052</v>
      </c>
      <c r="E468" s="12" t="s">
        <v>2051</v>
      </c>
      <c r="F468" s="13">
        <v>7286</v>
      </c>
      <c r="G468" s="13">
        <v>5056.45</v>
      </c>
      <c r="H468" s="12" t="s">
        <v>2053</v>
      </c>
      <c r="I468" s="12" t="s">
        <v>2054</v>
      </c>
      <c r="J468" s="10" t="str">
        <f>VLOOKUP(E468:E2474,[2]Sheet3!$J$2:$K$2245,2,FALSE)</f>
        <v>18990848408</v>
      </c>
    </row>
    <row r="469" spans="1:10" ht="12.75" customHeight="1">
      <c r="A469" s="12" t="s">
        <v>1881</v>
      </c>
      <c r="B469" s="12" t="s">
        <v>1882</v>
      </c>
      <c r="C469" s="12" t="s">
        <v>2055</v>
      </c>
      <c r="D469" s="12" t="s">
        <v>2056</v>
      </c>
      <c r="E469" s="12" t="s">
        <v>2055</v>
      </c>
      <c r="F469" s="13">
        <v>7492</v>
      </c>
      <c r="G469" s="13">
        <v>5176.25</v>
      </c>
      <c r="H469" s="12" t="s">
        <v>2057</v>
      </c>
      <c r="I469" s="12" t="s">
        <v>2058</v>
      </c>
      <c r="J469" s="10" t="e">
        <f>VLOOKUP(E469:E2475,[2]Sheet3!$J$2:$K$2245,2,FALSE)</f>
        <v>#N/A</v>
      </c>
    </row>
    <row r="470" spans="1:10" ht="12.75" customHeight="1">
      <c r="A470" s="12" t="s">
        <v>1881</v>
      </c>
      <c r="B470" s="12" t="s">
        <v>1882</v>
      </c>
      <c r="C470" s="12" t="s">
        <v>2059</v>
      </c>
      <c r="D470" s="12" t="s">
        <v>2060</v>
      </c>
      <c r="E470" s="12" t="s">
        <v>2059</v>
      </c>
      <c r="F470" s="13">
        <v>7592</v>
      </c>
      <c r="G470" s="13">
        <v>4949.08</v>
      </c>
      <c r="H470" s="12" t="s">
        <v>2061</v>
      </c>
      <c r="I470" s="12" t="s">
        <v>2062</v>
      </c>
      <c r="J470" s="10" t="str">
        <f>VLOOKUP(E470:E2476,[2]Sheet3!$J$2:$K$2245,2,FALSE)</f>
        <v>18090598797</v>
      </c>
    </row>
    <row r="471" spans="1:10" ht="12.75" customHeight="1">
      <c r="A471" s="12" t="s">
        <v>1881</v>
      </c>
      <c r="B471" s="12" t="s">
        <v>1882</v>
      </c>
      <c r="C471" s="12" t="s">
        <v>2063</v>
      </c>
      <c r="D471" s="12" t="s">
        <v>2064</v>
      </c>
      <c r="E471" s="12" t="s">
        <v>2063</v>
      </c>
      <c r="F471" s="13">
        <v>9018</v>
      </c>
      <c r="G471" s="13">
        <v>7837.35</v>
      </c>
      <c r="H471" s="12" t="s">
        <v>2065</v>
      </c>
      <c r="I471" s="12" t="s">
        <v>2066</v>
      </c>
      <c r="J471" s="10" t="str">
        <f>VLOOKUP(E471:E2477,[2]Sheet3!$J$2:$K$2245,2,FALSE)</f>
        <v>13628092556</v>
      </c>
    </row>
    <row r="472" spans="1:10" ht="12.75" customHeight="1">
      <c r="A472" s="12" t="s">
        <v>1881</v>
      </c>
      <c r="B472" s="12" t="s">
        <v>1882</v>
      </c>
      <c r="C472" s="12" t="s">
        <v>2067</v>
      </c>
      <c r="D472" s="12" t="s">
        <v>2068</v>
      </c>
      <c r="E472" s="12" t="s">
        <v>2067</v>
      </c>
      <c r="F472" s="13">
        <v>7426</v>
      </c>
      <c r="G472" s="13">
        <v>5018.17</v>
      </c>
      <c r="H472" s="12" t="s">
        <v>2069</v>
      </c>
      <c r="I472" s="12" t="s">
        <v>2070</v>
      </c>
      <c r="J472" s="10" t="str">
        <f>VLOOKUP(E472:E2478,[2]Sheet3!$J$2:$K$2245,2,FALSE)</f>
        <v>13699690073</v>
      </c>
    </row>
    <row r="473" spans="1:10" ht="12.75" customHeight="1">
      <c r="A473" s="12" t="s">
        <v>1881</v>
      </c>
      <c r="B473" s="12" t="s">
        <v>1882</v>
      </c>
      <c r="C473" s="12" t="s">
        <v>2071</v>
      </c>
      <c r="D473" s="12" t="s">
        <v>2072</v>
      </c>
      <c r="E473" s="12" t="s">
        <v>2071</v>
      </c>
      <c r="F473" s="13">
        <v>8786</v>
      </c>
      <c r="G473" s="13">
        <v>5213.91</v>
      </c>
      <c r="H473" s="12" t="s">
        <v>2073</v>
      </c>
      <c r="I473" s="12" t="s">
        <v>2074</v>
      </c>
      <c r="J473" s="10" t="str">
        <f>VLOOKUP(E473:E2479,[2]Sheet3!$J$2:$K$2245,2,FALSE)</f>
        <v>15181792925</v>
      </c>
    </row>
    <row r="474" spans="1:10" ht="12.75" customHeight="1">
      <c r="A474" s="12" t="s">
        <v>1881</v>
      </c>
      <c r="B474" s="12" t="s">
        <v>1882</v>
      </c>
      <c r="C474" s="12" t="s">
        <v>2075</v>
      </c>
      <c r="D474" s="12" t="s">
        <v>2076</v>
      </c>
      <c r="E474" s="12" t="s">
        <v>2075</v>
      </c>
      <c r="F474" s="13">
        <v>7482</v>
      </c>
      <c r="G474" s="13">
        <v>6170.28</v>
      </c>
      <c r="H474" s="12" t="s">
        <v>2077</v>
      </c>
      <c r="I474" s="12" t="s">
        <v>2078</v>
      </c>
      <c r="J474" s="10" t="str">
        <f>VLOOKUP(E474:E2480,[2]Sheet3!$J$2:$K$2245,2,FALSE)</f>
        <v>18090561925</v>
      </c>
    </row>
    <row r="475" spans="1:10" ht="12.75" customHeight="1">
      <c r="A475" s="12" t="s">
        <v>1881</v>
      </c>
      <c r="B475" s="12" t="s">
        <v>1882</v>
      </c>
      <c r="C475" s="12" t="s">
        <v>2079</v>
      </c>
      <c r="D475" s="12" t="s">
        <v>2080</v>
      </c>
      <c r="E475" s="12" t="s">
        <v>2079</v>
      </c>
      <c r="F475" s="13">
        <v>8594</v>
      </c>
      <c r="G475" s="13">
        <v>6218.75</v>
      </c>
      <c r="H475" s="12" t="s">
        <v>2081</v>
      </c>
      <c r="I475" s="12" t="s">
        <v>2082</v>
      </c>
      <c r="J475" s="10" t="str">
        <f>VLOOKUP(E475:E2481,[2]Sheet3!$J$2:$K$2245,2,FALSE)</f>
        <v>15729606368</v>
      </c>
    </row>
    <row r="476" spans="1:10" ht="12.75" customHeight="1">
      <c r="A476" s="12" t="s">
        <v>1881</v>
      </c>
      <c r="B476" s="12" t="s">
        <v>1882</v>
      </c>
      <c r="C476" s="12" t="s">
        <v>2083</v>
      </c>
      <c r="D476" s="12" t="s">
        <v>2084</v>
      </c>
      <c r="E476" s="12" t="s">
        <v>2083</v>
      </c>
      <c r="F476" s="13">
        <v>6354</v>
      </c>
      <c r="G476" s="13">
        <v>3534.48</v>
      </c>
      <c r="H476" s="12" t="s">
        <v>2085</v>
      </c>
      <c r="I476" s="12" t="s">
        <v>2086</v>
      </c>
      <c r="J476" s="10" t="str">
        <f>VLOOKUP(E476:E2482,[2]Sheet3!$J$2:$K$2245,2,FALSE)</f>
        <v>13628097560</v>
      </c>
    </row>
    <row r="477" spans="1:10" ht="12.75" customHeight="1">
      <c r="A477" s="12" t="s">
        <v>1881</v>
      </c>
      <c r="B477" s="12" t="s">
        <v>1882</v>
      </c>
      <c r="C477" s="12" t="s">
        <v>2087</v>
      </c>
      <c r="D477" s="12" t="s">
        <v>2088</v>
      </c>
      <c r="E477" s="12" t="s">
        <v>2087</v>
      </c>
      <c r="F477" s="13">
        <v>5700</v>
      </c>
      <c r="G477" s="13">
        <v>3963.86</v>
      </c>
      <c r="H477" s="12" t="s">
        <v>2089</v>
      </c>
      <c r="I477" s="12" t="s">
        <v>2090</v>
      </c>
      <c r="J477" s="10" t="str">
        <f>VLOOKUP(E477:E2483,[2]Sheet3!$J$2:$K$2245,2,FALSE)</f>
        <v>13508276912</v>
      </c>
    </row>
    <row r="478" spans="1:10" ht="12.75" customHeight="1">
      <c r="A478" s="12" t="s">
        <v>1881</v>
      </c>
      <c r="B478" s="12" t="s">
        <v>1882</v>
      </c>
      <c r="C478" s="12" t="s">
        <v>2091</v>
      </c>
      <c r="D478" s="12" t="s">
        <v>2092</v>
      </c>
      <c r="E478" s="12" t="s">
        <v>2091</v>
      </c>
      <c r="F478" s="13">
        <v>8786</v>
      </c>
      <c r="G478" s="13">
        <v>6252.61</v>
      </c>
      <c r="H478" s="12" t="s">
        <v>2093</v>
      </c>
      <c r="I478" s="12" t="s">
        <v>2094</v>
      </c>
      <c r="J478" s="10" t="str">
        <f>VLOOKUP(E478:E2484,[2]Sheet3!$J$2:$K$2245,2,FALSE)</f>
        <v>13678289023</v>
      </c>
    </row>
    <row r="479" spans="1:10" ht="12.75" customHeight="1">
      <c r="A479" s="12" t="s">
        <v>1881</v>
      </c>
      <c r="B479" s="12" t="s">
        <v>1882</v>
      </c>
      <c r="C479" s="12" t="s">
        <v>2095</v>
      </c>
      <c r="D479" s="12" t="s">
        <v>2096</v>
      </c>
      <c r="E479" s="12" t="s">
        <v>2095</v>
      </c>
      <c r="F479" s="13">
        <v>7930</v>
      </c>
      <c r="G479" s="13">
        <v>5471.02</v>
      </c>
      <c r="H479" s="12" t="s">
        <v>2097</v>
      </c>
      <c r="I479" s="12" t="s">
        <v>2098</v>
      </c>
      <c r="J479" s="10" t="str">
        <f>VLOOKUP(E479:E2485,[2]Sheet3!$J$2:$K$2245,2,FALSE)</f>
        <v>17383932985</v>
      </c>
    </row>
    <row r="480" spans="1:10" ht="12.75" customHeight="1">
      <c r="A480" s="12" t="s">
        <v>1881</v>
      </c>
      <c r="B480" s="12" t="s">
        <v>1882</v>
      </c>
      <c r="C480" s="12" t="s">
        <v>2099</v>
      </c>
      <c r="D480" s="12" t="s">
        <v>2100</v>
      </c>
      <c r="E480" s="12" t="s">
        <v>2099</v>
      </c>
      <c r="F480" s="13">
        <v>9386</v>
      </c>
      <c r="G480" s="13">
        <v>6802.68</v>
      </c>
      <c r="H480" s="12" t="s">
        <v>2101</v>
      </c>
      <c r="I480" s="12" t="s">
        <v>2102</v>
      </c>
      <c r="J480" s="10" t="str">
        <f>VLOOKUP(E480:E2486,[2]Sheet3!$J$2:$K$2245,2,FALSE)</f>
        <v>13981851862</v>
      </c>
    </row>
    <row r="481" spans="1:10" ht="12.75" customHeight="1">
      <c r="A481" s="12" t="s">
        <v>1881</v>
      </c>
      <c r="B481" s="12" t="s">
        <v>1882</v>
      </c>
      <c r="C481" s="12" t="s">
        <v>2103</v>
      </c>
      <c r="D481" s="12" t="s">
        <v>2104</v>
      </c>
      <c r="E481" s="12" t="s">
        <v>2103</v>
      </c>
      <c r="F481" s="13">
        <v>7366</v>
      </c>
      <c r="G481" s="13">
        <v>4422.7700000000004</v>
      </c>
      <c r="H481" s="12" t="s">
        <v>2105</v>
      </c>
      <c r="I481" s="12" t="s">
        <v>2106</v>
      </c>
      <c r="J481" s="10" t="str">
        <f>VLOOKUP(E481:E2487,[2]Sheet3!$J$2:$K$2245,2,FALSE)</f>
        <v>13980033476</v>
      </c>
    </row>
    <row r="482" spans="1:10" ht="12.75" customHeight="1">
      <c r="A482" s="12" t="s">
        <v>1881</v>
      </c>
      <c r="B482" s="12" t="s">
        <v>1882</v>
      </c>
      <c r="C482" s="12" t="s">
        <v>2107</v>
      </c>
      <c r="D482" s="12" t="s">
        <v>2108</v>
      </c>
      <c r="E482" s="12" t="s">
        <v>2107</v>
      </c>
      <c r="F482" s="13">
        <v>7366</v>
      </c>
      <c r="G482" s="13">
        <v>6514.92</v>
      </c>
      <c r="H482" s="12" t="s">
        <v>2109</v>
      </c>
      <c r="I482" s="12" t="s">
        <v>2110</v>
      </c>
      <c r="J482" s="10" t="str">
        <f>VLOOKUP(E482:E2488,[2]Sheet3!$J$2:$K$2245,2,FALSE)</f>
        <v>13370709766</v>
      </c>
    </row>
    <row r="483" spans="1:10" ht="12.75" customHeight="1">
      <c r="A483" s="12" t="s">
        <v>1881</v>
      </c>
      <c r="B483" s="12" t="s">
        <v>1882</v>
      </c>
      <c r="C483" s="12" t="s">
        <v>2111</v>
      </c>
      <c r="D483" s="12" t="s">
        <v>2112</v>
      </c>
      <c r="E483" s="12" t="s">
        <v>2111</v>
      </c>
      <c r="F483" s="13">
        <v>7366</v>
      </c>
      <c r="G483" s="13">
        <v>5723.63</v>
      </c>
      <c r="H483" s="12" t="s">
        <v>2113</v>
      </c>
      <c r="I483" s="12" t="s">
        <v>2114</v>
      </c>
      <c r="J483" s="10" t="str">
        <f>VLOOKUP(E483:E2489,[2]Sheet3!$J$2:$K$2245,2,FALSE)</f>
        <v>13564662383</v>
      </c>
    </row>
    <row r="484" spans="1:10" ht="12.75" customHeight="1">
      <c r="A484" s="12" t="s">
        <v>1881</v>
      </c>
      <c r="B484" s="12" t="s">
        <v>1882</v>
      </c>
      <c r="C484" s="12" t="s">
        <v>2115</v>
      </c>
      <c r="D484" s="12" t="s">
        <v>2116</v>
      </c>
      <c r="E484" s="12" t="s">
        <v>2115</v>
      </c>
      <c r="F484" s="13">
        <v>5646</v>
      </c>
      <c r="G484" s="13">
        <v>3576.89</v>
      </c>
      <c r="H484" s="12" t="s">
        <v>2117</v>
      </c>
      <c r="I484" s="12" t="s">
        <v>2118</v>
      </c>
      <c r="J484" s="10" t="str">
        <f>VLOOKUP(E484:E2490,[2]Sheet3!$J$2:$K$2245,2,FALSE)</f>
        <v>18280806722</v>
      </c>
    </row>
    <row r="485" spans="1:10" ht="12.75" customHeight="1">
      <c r="A485" s="12" t="s">
        <v>1881</v>
      </c>
      <c r="B485" s="12" t="s">
        <v>1882</v>
      </c>
      <c r="C485" s="12" t="s">
        <v>2119</v>
      </c>
      <c r="D485" s="12" t="s">
        <v>2120</v>
      </c>
      <c r="E485" s="12" t="s">
        <v>2119</v>
      </c>
      <c r="F485" s="13">
        <v>7366</v>
      </c>
      <c r="G485" s="13">
        <v>4881.8</v>
      </c>
      <c r="H485" s="12" t="s">
        <v>2121</v>
      </c>
      <c r="I485" s="12" t="s">
        <v>2122</v>
      </c>
      <c r="J485" s="10" t="str">
        <f>VLOOKUP(E485:E2491,[2]Sheet3!$J$2:$K$2245,2,FALSE)</f>
        <v>18584229952</v>
      </c>
    </row>
    <row r="486" spans="1:10" ht="12.75" customHeight="1">
      <c r="A486" s="12" t="s">
        <v>1881</v>
      </c>
      <c r="B486" s="12" t="s">
        <v>1882</v>
      </c>
      <c r="C486" s="12" t="s">
        <v>2123</v>
      </c>
      <c r="D486" s="12" t="s">
        <v>2124</v>
      </c>
      <c r="E486" s="12" t="s">
        <v>2123</v>
      </c>
      <c r="F486" s="13">
        <v>8666.4</v>
      </c>
      <c r="G486" s="13">
        <v>6244.8</v>
      </c>
      <c r="H486" s="12" t="s">
        <v>2125</v>
      </c>
      <c r="I486" s="12" t="s">
        <v>2126</v>
      </c>
      <c r="J486" s="10" t="str">
        <f>VLOOKUP(E486:E2492,[2]Sheet3!$J$2:$K$2245,2,FALSE)</f>
        <v>13880415909</v>
      </c>
    </row>
    <row r="487" spans="1:10" ht="12.75" customHeight="1">
      <c r="A487" s="12" t="s">
        <v>1881</v>
      </c>
      <c r="B487" s="12" t="s">
        <v>1882</v>
      </c>
      <c r="C487" s="12" t="s">
        <v>2127</v>
      </c>
      <c r="D487" s="12" t="s">
        <v>2128</v>
      </c>
      <c r="E487" s="12" t="s">
        <v>2127</v>
      </c>
      <c r="F487" s="13">
        <v>7711</v>
      </c>
      <c r="G487" s="13">
        <v>5204.9399999999996</v>
      </c>
      <c r="H487" s="12" t="s">
        <v>2129</v>
      </c>
      <c r="I487" s="12" t="s">
        <v>2130</v>
      </c>
      <c r="J487" s="10" t="str">
        <f>VLOOKUP(E487:E2493,[2]Sheet3!$J$2:$K$2245,2,FALSE)</f>
        <v>18280053406</v>
      </c>
    </row>
    <row r="488" spans="1:10" ht="12.75" customHeight="1">
      <c r="A488" s="12" t="s">
        <v>1881</v>
      </c>
      <c r="B488" s="12" t="s">
        <v>1882</v>
      </c>
      <c r="C488" s="12" t="s">
        <v>2131</v>
      </c>
      <c r="D488" s="12" t="s">
        <v>2132</v>
      </c>
      <c r="E488" s="12" t="s">
        <v>2131</v>
      </c>
      <c r="F488" s="13">
        <v>8666.4</v>
      </c>
      <c r="G488" s="13">
        <v>5969.92</v>
      </c>
      <c r="H488" s="12" t="s">
        <v>2133</v>
      </c>
      <c r="I488" s="12" t="s">
        <v>2134</v>
      </c>
      <c r="J488" s="10" t="str">
        <f>VLOOKUP(E488:E2494,[2]Sheet3!$J$2:$K$2245,2,FALSE)</f>
        <v>15902827317</v>
      </c>
    </row>
    <row r="489" spans="1:10" ht="12.75" customHeight="1">
      <c r="A489" s="12" t="s">
        <v>1881</v>
      </c>
      <c r="B489" s="12" t="s">
        <v>1882</v>
      </c>
      <c r="C489" s="12" t="s">
        <v>2135</v>
      </c>
      <c r="D489" s="12" t="s">
        <v>2136</v>
      </c>
      <c r="E489" s="12" t="s">
        <v>2135</v>
      </c>
      <c r="F489" s="13">
        <v>7651</v>
      </c>
      <c r="G489" s="13">
        <v>6145.81</v>
      </c>
      <c r="H489" s="12" t="s">
        <v>2137</v>
      </c>
      <c r="I489" s="12" t="s">
        <v>2138</v>
      </c>
      <c r="J489" s="10" t="str">
        <f>VLOOKUP(E489:E2495,[2]Sheet3!$J$2:$K$2245,2,FALSE)</f>
        <v>18329105008</v>
      </c>
    </row>
    <row r="490" spans="1:10" ht="12.75" customHeight="1">
      <c r="A490" s="12" t="s">
        <v>1881</v>
      </c>
      <c r="B490" s="12" t="s">
        <v>1882</v>
      </c>
      <c r="C490" s="12" t="s">
        <v>2139</v>
      </c>
      <c r="D490" s="12" t="s">
        <v>2140</v>
      </c>
      <c r="E490" s="12" t="s">
        <v>2139</v>
      </c>
      <c r="F490" s="13">
        <v>8666.4</v>
      </c>
      <c r="G490" s="13">
        <v>5346.14</v>
      </c>
      <c r="H490" s="12" t="s">
        <v>2141</v>
      </c>
      <c r="I490" s="12" t="s">
        <v>2142</v>
      </c>
      <c r="J490" s="10" t="str">
        <f>VLOOKUP(E490:E2496,[2]Sheet3!$J$2:$K$2245,2,FALSE)</f>
        <v>15022326448</v>
      </c>
    </row>
    <row r="491" spans="1:10" ht="12.75" customHeight="1">
      <c r="A491" s="12" t="s">
        <v>1881</v>
      </c>
      <c r="B491" s="12" t="s">
        <v>1882</v>
      </c>
      <c r="C491" s="12" t="s">
        <v>2143</v>
      </c>
      <c r="D491" s="12" t="s">
        <v>2144</v>
      </c>
      <c r="E491" s="12" t="s">
        <v>2143</v>
      </c>
      <c r="F491" s="13">
        <v>8666.4</v>
      </c>
      <c r="G491" s="13">
        <v>6041.61</v>
      </c>
      <c r="H491" s="12" t="s">
        <v>2145</v>
      </c>
      <c r="I491" s="12" t="s">
        <v>2146</v>
      </c>
      <c r="J491" s="10" t="str">
        <f>VLOOKUP(E491:E2497,[2]Sheet3!$J$2:$K$2245,2,FALSE)</f>
        <v>19881705508</v>
      </c>
    </row>
    <row r="492" spans="1:10" ht="12.75" customHeight="1">
      <c r="A492" s="12" t="s">
        <v>1881</v>
      </c>
      <c r="B492" s="12" t="s">
        <v>1882</v>
      </c>
      <c r="C492" s="12" t="s">
        <v>2147</v>
      </c>
      <c r="D492" s="12" t="s">
        <v>2148</v>
      </c>
      <c r="E492" s="12" t="s">
        <v>2147</v>
      </c>
      <c r="F492" s="13">
        <v>10833</v>
      </c>
      <c r="G492" s="13">
        <v>8292.3799999999992</v>
      </c>
      <c r="H492" s="12" t="s">
        <v>2149</v>
      </c>
      <c r="I492" s="12" t="s">
        <v>2150</v>
      </c>
      <c r="J492" s="10" t="str">
        <f>VLOOKUP(E492:E2498,[2]Sheet3!$J$2:$K$2245,2,FALSE)</f>
        <v>18202923717</v>
      </c>
    </row>
    <row r="493" spans="1:10" ht="12.75" customHeight="1">
      <c r="A493" s="12" t="s">
        <v>1881</v>
      </c>
      <c r="B493" s="12" t="s">
        <v>1882</v>
      </c>
      <c r="C493" s="12" t="s">
        <v>2151</v>
      </c>
      <c r="D493" s="12" t="s">
        <v>2152</v>
      </c>
      <c r="E493" s="12" t="s">
        <v>2151</v>
      </c>
      <c r="F493" s="13">
        <v>10833</v>
      </c>
      <c r="G493" s="13">
        <v>7899.75</v>
      </c>
      <c r="H493" s="12" t="s">
        <v>2153</v>
      </c>
      <c r="I493" s="12" t="s">
        <v>2154</v>
      </c>
      <c r="J493" s="10" t="str">
        <f>VLOOKUP(E493:E2499,[2]Sheet3!$J$2:$K$2245,2,FALSE)</f>
        <v>18284142450</v>
      </c>
    </row>
    <row r="494" spans="1:10" ht="12.75" customHeight="1">
      <c r="A494" s="12" t="s">
        <v>1881</v>
      </c>
      <c r="B494" s="12" t="s">
        <v>1882</v>
      </c>
      <c r="C494" s="12" t="s">
        <v>2155</v>
      </c>
      <c r="D494" s="12" t="s">
        <v>2156</v>
      </c>
      <c r="E494" s="12" t="s">
        <v>2155</v>
      </c>
      <c r="F494" s="13">
        <v>10833</v>
      </c>
      <c r="G494" s="13">
        <v>7961.2</v>
      </c>
      <c r="H494" s="12" t="s">
        <v>2157</v>
      </c>
      <c r="I494" s="12" t="s">
        <v>2158</v>
      </c>
      <c r="J494" s="10" t="str">
        <f>VLOOKUP(E494:E2500,[2]Sheet3!$J$2:$K$2245,2,FALSE)</f>
        <v>13198186069</v>
      </c>
    </row>
    <row r="495" spans="1:10" ht="12.75" customHeight="1">
      <c r="A495" s="12" t="s">
        <v>1881</v>
      </c>
      <c r="B495" s="12" t="s">
        <v>1882</v>
      </c>
      <c r="C495" s="12" t="s">
        <v>2159</v>
      </c>
      <c r="D495" s="12" t="s">
        <v>2160</v>
      </c>
      <c r="E495" s="12" t="s">
        <v>2159</v>
      </c>
      <c r="F495" s="13">
        <v>10833</v>
      </c>
      <c r="G495" s="13">
        <v>7883.65</v>
      </c>
      <c r="H495" s="12" t="s">
        <v>2161</v>
      </c>
      <c r="I495" s="12" t="s">
        <v>2162</v>
      </c>
      <c r="J495" s="10" t="str">
        <f>VLOOKUP(E495:E2501,[2]Sheet3!$J$2:$K$2245,2,FALSE)</f>
        <v>13187887337</v>
      </c>
    </row>
    <row r="496" spans="1:10" ht="12.75" customHeight="1">
      <c r="A496" s="12" t="s">
        <v>1881</v>
      </c>
      <c r="B496" s="12" t="s">
        <v>1882</v>
      </c>
      <c r="C496" s="12" t="s">
        <v>2163</v>
      </c>
      <c r="D496" s="12" t="s">
        <v>2164</v>
      </c>
      <c r="E496" s="12" t="s">
        <v>2163</v>
      </c>
      <c r="F496" s="13">
        <v>10833</v>
      </c>
      <c r="G496" s="13">
        <v>7549.82</v>
      </c>
      <c r="H496" s="12" t="s">
        <v>2165</v>
      </c>
      <c r="I496" s="12" t="s">
        <v>2166</v>
      </c>
      <c r="J496" s="10" t="str">
        <f>VLOOKUP(E496:E2502,[2]Sheet3!$J$2:$K$2245,2,FALSE)</f>
        <v>13880092767</v>
      </c>
    </row>
    <row r="497" spans="1:10" ht="12.75" customHeight="1">
      <c r="A497" s="12" t="s">
        <v>1881</v>
      </c>
      <c r="B497" s="12" t="s">
        <v>1882</v>
      </c>
      <c r="C497" s="12" t="s">
        <v>2167</v>
      </c>
      <c r="D497" s="12" t="s">
        <v>2168</v>
      </c>
      <c r="E497" s="12" t="s">
        <v>2167</v>
      </c>
      <c r="F497" s="13">
        <v>10833</v>
      </c>
      <c r="G497" s="13">
        <v>11479.59</v>
      </c>
      <c r="H497" s="12" t="s">
        <v>2169</v>
      </c>
      <c r="I497" s="12" t="s">
        <v>2170</v>
      </c>
      <c r="J497" s="10" t="str">
        <f>VLOOKUP(E497:E2503,[2]Sheet3!$J$2:$K$2245,2,FALSE)</f>
        <v>13940852382</v>
      </c>
    </row>
    <row r="498" spans="1:10" ht="12.75" customHeight="1">
      <c r="A498" s="12" t="s">
        <v>1881</v>
      </c>
      <c r="B498" s="12" t="s">
        <v>1882</v>
      </c>
      <c r="C498" s="12" t="s">
        <v>2171</v>
      </c>
      <c r="D498" s="12" t="s">
        <v>2172</v>
      </c>
      <c r="E498" s="12" t="s">
        <v>2171</v>
      </c>
      <c r="F498" s="13">
        <v>10833</v>
      </c>
      <c r="G498" s="13">
        <v>7709.59</v>
      </c>
      <c r="H498" s="12" t="s">
        <v>2173</v>
      </c>
      <c r="I498" s="12" t="s">
        <v>2174</v>
      </c>
      <c r="J498" s="10" t="str">
        <f>VLOOKUP(E498:E2504,[2]Sheet3!$J$2:$K$2245,2,FALSE)</f>
        <v>18535151281</v>
      </c>
    </row>
    <row r="499" spans="1:10" ht="12.75" customHeight="1">
      <c r="A499" s="12" t="s">
        <v>1881</v>
      </c>
      <c r="B499" s="12" t="s">
        <v>1882</v>
      </c>
      <c r="C499" s="12" t="s">
        <v>2175</v>
      </c>
      <c r="D499" s="12" t="s">
        <v>2176</v>
      </c>
      <c r="E499" s="12" t="s">
        <v>2175</v>
      </c>
      <c r="F499" s="13">
        <v>10833</v>
      </c>
      <c r="G499" s="13">
        <v>7621.07</v>
      </c>
      <c r="H499" s="12" t="s">
        <v>2177</v>
      </c>
      <c r="I499" s="12" t="s">
        <v>2178</v>
      </c>
      <c r="J499" s="10" t="str">
        <f>VLOOKUP(E499:E2505,[2]Sheet3!$J$2:$K$2245,2,FALSE)</f>
        <v>15881130368</v>
      </c>
    </row>
    <row r="500" spans="1:10" ht="12.75" customHeight="1">
      <c r="A500" s="12" t="s">
        <v>1881</v>
      </c>
      <c r="B500" s="12" t="s">
        <v>1882</v>
      </c>
      <c r="C500" s="12" t="s">
        <v>2179</v>
      </c>
      <c r="D500" s="12" t="s">
        <v>2180</v>
      </c>
      <c r="E500" s="12" t="s">
        <v>2179</v>
      </c>
      <c r="F500" s="13">
        <v>10833</v>
      </c>
      <c r="G500" s="13">
        <v>6093.52</v>
      </c>
      <c r="H500" s="12" t="s">
        <v>2181</v>
      </c>
      <c r="I500" s="12" t="s">
        <v>2182</v>
      </c>
      <c r="J500" s="10" t="str">
        <f>VLOOKUP(E500:E2506,[2]Sheet3!$J$2:$K$2245,2,FALSE)</f>
        <v>18222546783</v>
      </c>
    </row>
    <row r="501" spans="1:10" ht="12.75" customHeight="1">
      <c r="A501" s="12" t="s">
        <v>1881</v>
      </c>
      <c r="B501" s="12" t="s">
        <v>1882</v>
      </c>
      <c r="C501" s="12" t="s">
        <v>2183</v>
      </c>
      <c r="D501" s="12" t="s">
        <v>2184</v>
      </c>
      <c r="E501" s="12" t="s">
        <v>2183</v>
      </c>
      <c r="F501" s="13">
        <v>8866</v>
      </c>
      <c r="G501" s="13">
        <v>6439.48</v>
      </c>
      <c r="H501" s="12" t="s">
        <v>2185</v>
      </c>
      <c r="I501" s="12" t="s">
        <v>2186</v>
      </c>
      <c r="J501" s="10">
        <v>15388377663</v>
      </c>
    </row>
    <row r="502" spans="1:10" ht="12.75" customHeight="1">
      <c r="A502" s="12" t="s">
        <v>1881</v>
      </c>
      <c r="B502" s="12" t="s">
        <v>1882</v>
      </c>
      <c r="C502" s="12" t="s">
        <v>2187</v>
      </c>
      <c r="D502" s="12" t="s">
        <v>2188</v>
      </c>
      <c r="E502" s="12" t="s">
        <v>2187</v>
      </c>
      <c r="F502" s="13">
        <v>6752</v>
      </c>
      <c r="G502" s="13">
        <v>2993.29</v>
      </c>
      <c r="H502" s="12" t="s">
        <v>2189</v>
      </c>
      <c r="I502" s="12" t="s">
        <v>2190</v>
      </c>
      <c r="J502" s="10" t="str">
        <f>VLOOKUP(E502:E2508,[2]Sheet3!$J$2:$K$2245,2,FALSE)</f>
        <v>13262770962</v>
      </c>
    </row>
    <row r="503" spans="1:10" ht="12.75" customHeight="1">
      <c r="A503" s="12" t="s">
        <v>1881</v>
      </c>
      <c r="B503" s="12" t="s">
        <v>1882</v>
      </c>
      <c r="C503" s="12" t="s">
        <v>2191</v>
      </c>
      <c r="D503" s="12" t="s">
        <v>2192</v>
      </c>
      <c r="E503" s="12" t="s">
        <v>2191</v>
      </c>
      <c r="F503" s="13">
        <v>7680</v>
      </c>
      <c r="G503" s="13">
        <v>5548.18</v>
      </c>
      <c r="H503" s="12" t="s">
        <v>2193</v>
      </c>
      <c r="I503" s="12" t="s">
        <v>2194</v>
      </c>
      <c r="J503" s="10" t="str">
        <f>VLOOKUP(E503:E2509,[2]Sheet3!$J$2:$K$2245,2,FALSE)</f>
        <v>18090574897</v>
      </c>
    </row>
    <row r="504" spans="1:10" ht="12.75" customHeight="1">
      <c r="A504" s="12" t="s">
        <v>1881</v>
      </c>
      <c r="B504" s="12" t="s">
        <v>1882</v>
      </c>
      <c r="C504" s="12" t="s">
        <v>2195</v>
      </c>
      <c r="D504" s="12" t="s">
        <v>2196</v>
      </c>
      <c r="E504" s="12" t="s">
        <v>2195</v>
      </c>
      <c r="F504" s="13">
        <v>4838</v>
      </c>
      <c r="G504" s="13">
        <v>2365.75</v>
      </c>
      <c r="H504" s="12" t="s">
        <v>2197</v>
      </c>
      <c r="I504" s="12" t="s">
        <v>2198</v>
      </c>
      <c r="J504" s="10" t="str">
        <f>VLOOKUP(E504:E2510,[2]Sheet3!$J$2:$K$2245,2,FALSE)</f>
        <v>13699682126</v>
      </c>
    </row>
    <row r="505" spans="1:10" ht="12.75" customHeight="1">
      <c r="A505" s="12" t="s">
        <v>1881</v>
      </c>
      <c r="B505" s="12" t="s">
        <v>1882</v>
      </c>
      <c r="C505" s="12" t="s">
        <v>2199</v>
      </c>
      <c r="D505" s="12" t="s">
        <v>2200</v>
      </c>
      <c r="E505" s="12" t="s">
        <v>2199</v>
      </c>
      <c r="F505" s="13">
        <v>5646</v>
      </c>
      <c r="G505" s="13">
        <v>3702.23</v>
      </c>
      <c r="H505" s="12" t="s">
        <v>2201</v>
      </c>
      <c r="I505" s="12" t="s">
        <v>2202</v>
      </c>
      <c r="J505" s="10" t="str">
        <f>VLOOKUP(E505:E2511,[2]Sheet3!$J$2:$K$2245,2,FALSE)</f>
        <v>15182905158</v>
      </c>
    </row>
    <row r="506" spans="1:10" ht="12.75" customHeight="1">
      <c r="A506" s="12" t="s">
        <v>1881</v>
      </c>
      <c r="B506" s="12" t="s">
        <v>1882</v>
      </c>
      <c r="C506" s="12" t="s">
        <v>2203</v>
      </c>
      <c r="D506" s="12" t="s">
        <v>2204</v>
      </c>
      <c r="E506" s="12" t="s">
        <v>2203</v>
      </c>
      <c r="F506" s="13">
        <v>2157.4</v>
      </c>
      <c r="G506" s="13">
        <v>1299.76</v>
      </c>
      <c r="H506" s="12" t="s">
        <v>2205</v>
      </c>
      <c r="I506" s="12" t="s">
        <v>2206</v>
      </c>
      <c r="J506" s="10" t="str">
        <f>VLOOKUP(E506:E2512,[2]Sheet3!$J$2:$K$2245,2,FALSE)</f>
        <v>13547822240</v>
      </c>
    </row>
    <row r="507" spans="1:10" ht="12.75" customHeight="1">
      <c r="A507" s="12" t="s">
        <v>1881</v>
      </c>
      <c r="B507" s="12" t="s">
        <v>1882</v>
      </c>
      <c r="C507" s="12" t="s">
        <v>2207</v>
      </c>
      <c r="D507" s="12" t="s">
        <v>2208</v>
      </c>
      <c r="E507" s="12" t="s">
        <v>2207</v>
      </c>
      <c r="F507" s="13">
        <v>6468</v>
      </c>
      <c r="G507" s="13">
        <v>2934.46</v>
      </c>
      <c r="H507" s="12" t="s">
        <v>2209</v>
      </c>
      <c r="I507" s="12" t="s">
        <v>2210</v>
      </c>
      <c r="J507" s="10" t="str">
        <f>VLOOKUP(E507:E2513,[2]Sheet3!$J$2:$K$2245,2,FALSE)</f>
        <v>15881707226</v>
      </c>
    </row>
    <row r="508" spans="1:10" ht="12.75" customHeight="1">
      <c r="A508" s="12" t="s">
        <v>1881</v>
      </c>
      <c r="B508" s="12" t="s">
        <v>1882</v>
      </c>
      <c r="C508" s="12" t="s">
        <v>2211</v>
      </c>
      <c r="D508" s="12" t="s">
        <v>2212</v>
      </c>
      <c r="E508" s="12" t="s">
        <v>2211</v>
      </c>
      <c r="F508" s="13">
        <v>5600</v>
      </c>
      <c r="G508" s="13">
        <v>3567.18</v>
      </c>
      <c r="H508" s="12" t="s">
        <v>2213</v>
      </c>
      <c r="I508" s="12" t="s">
        <v>2214</v>
      </c>
      <c r="J508" s="10" t="e">
        <f>VLOOKUP(E508:E2514,[2]Sheet3!$J$2:$K$2245,2,FALSE)</f>
        <v>#N/A</v>
      </c>
    </row>
    <row r="509" spans="1:10" ht="12.75" customHeight="1">
      <c r="A509" s="12" t="s">
        <v>1881</v>
      </c>
      <c r="B509" s="12" t="s">
        <v>1882</v>
      </c>
      <c r="C509" s="12" t="s">
        <v>2215</v>
      </c>
      <c r="D509" s="12" t="s">
        <v>2216</v>
      </c>
      <c r="E509" s="12" t="s">
        <v>2215</v>
      </c>
      <c r="F509" s="13">
        <v>5700</v>
      </c>
      <c r="G509" s="13">
        <v>3019.52</v>
      </c>
      <c r="H509" s="12" t="s">
        <v>2217</v>
      </c>
      <c r="I509" s="12" t="s">
        <v>2218</v>
      </c>
      <c r="J509" s="10" t="str">
        <f>VLOOKUP(E509:E2515,[2]Sheet3!$J$2:$K$2245,2,FALSE)</f>
        <v>15298205719</v>
      </c>
    </row>
    <row r="510" spans="1:10" ht="12.75" customHeight="1">
      <c r="A510" s="12" t="s">
        <v>1881</v>
      </c>
      <c r="B510" s="12" t="s">
        <v>1882</v>
      </c>
      <c r="C510" s="12" t="s">
        <v>2219</v>
      </c>
      <c r="D510" s="12" t="s">
        <v>2220</v>
      </c>
      <c r="E510" s="12" t="s">
        <v>2219</v>
      </c>
      <c r="F510" s="13">
        <v>8486</v>
      </c>
      <c r="G510" s="13">
        <v>5458.59</v>
      </c>
      <c r="H510" s="12" t="s">
        <v>2221</v>
      </c>
      <c r="I510" s="12" t="s">
        <v>2222</v>
      </c>
      <c r="J510" s="10" t="str">
        <f>VLOOKUP(E510:E2516,[2]Sheet3!$J$2:$K$2245,2,FALSE)</f>
        <v>13890809150</v>
      </c>
    </row>
    <row r="511" spans="1:10" ht="12.75" customHeight="1">
      <c r="A511" s="12" t="s">
        <v>2223</v>
      </c>
      <c r="B511" s="12" t="s">
        <v>2224</v>
      </c>
      <c r="C511" s="12" t="s">
        <v>2225</v>
      </c>
      <c r="D511" s="12" t="s">
        <v>2226</v>
      </c>
      <c r="E511" s="12" t="s">
        <v>2225</v>
      </c>
      <c r="F511" s="13">
        <v>9143.5</v>
      </c>
      <c r="G511" s="13">
        <v>4913.7</v>
      </c>
      <c r="H511" s="12" t="s">
        <v>2227</v>
      </c>
      <c r="I511" s="12" t="s">
        <v>2228</v>
      </c>
      <c r="J511" s="10" t="str">
        <f>VLOOKUP(E511:E2517,[2]Sheet3!$J$2:$K$2245,2,FALSE)</f>
        <v>13086378991</v>
      </c>
    </row>
    <row r="512" spans="1:10" ht="12.75" customHeight="1">
      <c r="A512" s="12" t="s">
        <v>2223</v>
      </c>
      <c r="B512" s="12" t="s">
        <v>2224</v>
      </c>
      <c r="C512" s="12" t="s">
        <v>2229</v>
      </c>
      <c r="D512" s="12" t="s">
        <v>2230</v>
      </c>
      <c r="E512" s="12" t="s">
        <v>2229</v>
      </c>
      <c r="F512" s="13">
        <v>8359</v>
      </c>
      <c r="G512" s="13">
        <v>4981.18</v>
      </c>
      <c r="H512" s="12" t="s">
        <v>2231</v>
      </c>
      <c r="I512" s="12" t="s">
        <v>2232</v>
      </c>
      <c r="J512" s="10" t="str">
        <f>VLOOKUP(E512:E2518,[2]Sheet3!$J$2:$K$2245,2,FALSE)</f>
        <v>18909076212</v>
      </c>
    </row>
    <row r="513" spans="1:10" ht="12.75" customHeight="1">
      <c r="A513" s="12" t="s">
        <v>2223</v>
      </c>
      <c r="B513" s="12" t="s">
        <v>2224</v>
      </c>
      <c r="C513" s="12" t="s">
        <v>2233</v>
      </c>
      <c r="D513" s="12" t="s">
        <v>2234</v>
      </c>
      <c r="E513" s="12" t="s">
        <v>2233</v>
      </c>
      <c r="F513" s="13">
        <v>13416</v>
      </c>
      <c r="G513" s="13">
        <v>9079.68</v>
      </c>
      <c r="H513" s="12" t="s">
        <v>2235</v>
      </c>
      <c r="I513" s="12" t="s">
        <v>2236</v>
      </c>
      <c r="J513" s="10" t="str">
        <f>VLOOKUP(E513:E2519,[2]Sheet3!$J$2:$K$2245,2,FALSE)</f>
        <v>13990859536</v>
      </c>
    </row>
    <row r="514" spans="1:10" ht="12.75" customHeight="1">
      <c r="A514" s="12" t="s">
        <v>2223</v>
      </c>
      <c r="B514" s="12" t="s">
        <v>2224</v>
      </c>
      <c r="C514" s="12" t="s">
        <v>2237</v>
      </c>
      <c r="D514" s="12" t="s">
        <v>2238</v>
      </c>
      <c r="E514" s="12" t="s">
        <v>2237</v>
      </c>
      <c r="F514" s="13">
        <v>15667</v>
      </c>
      <c r="G514" s="13">
        <v>10437.620000000001</v>
      </c>
      <c r="H514" s="12" t="s">
        <v>2239</v>
      </c>
      <c r="I514" s="12" t="s">
        <v>2240</v>
      </c>
      <c r="J514" s="10" t="str">
        <f>VLOOKUP(E514:E2520,[2]Sheet3!$J$2:$K$2245,2,FALSE)</f>
        <v>13038202663</v>
      </c>
    </row>
    <row r="515" spans="1:10" ht="12.75" customHeight="1">
      <c r="A515" s="12" t="s">
        <v>2223</v>
      </c>
      <c r="B515" s="12" t="s">
        <v>2224</v>
      </c>
      <c r="C515" s="12" t="s">
        <v>2241</v>
      </c>
      <c r="D515" s="12" t="s">
        <v>2242</v>
      </c>
      <c r="E515" s="12" t="s">
        <v>2241</v>
      </c>
      <c r="F515" s="13">
        <v>13520</v>
      </c>
      <c r="G515" s="13">
        <v>9087.18</v>
      </c>
      <c r="H515" s="12" t="s">
        <v>2243</v>
      </c>
      <c r="I515" s="12" t="s">
        <v>2244</v>
      </c>
      <c r="J515" s="10" t="str">
        <f>VLOOKUP(E515:E2521,[2]Sheet3!$J$2:$K$2245,2,FALSE)</f>
        <v>18990825076</v>
      </c>
    </row>
    <row r="516" spans="1:10" ht="12.75" customHeight="1">
      <c r="A516" s="12" t="s">
        <v>2223</v>
      </c>
      <c r="B516" s="12" t="s">
        <v>2224</v>
      </c>
      <c r="C516" s="12" t="s">
        <v>2245</v>
      </c>
      <c r="D516" s="12" t="s">
        <v>2246</v>
      </c>
      <c r="E516" s="12" t="s">
        <v>2245</v>
      </c>
      <c r="F516" s="13">
        <v>14995</v>
      </c>
      <c r="G516" s="13">
        <v>9877.75</v>
      </c>
      <c r="H516" s="12" t="s">
        <v>2247</v>
      </c>
      <c r="I516" s="12" t="s">
        <v>2248</v>
      </c>
      <c r="J516" s="10" t="str">
        <f>VLOOKUP(E516:E2522,[2]Sheet3!$J$2:$K$2245,2,FALSE)</f>
        <v>13388232591</v>
      </c>
    </row>
    <row r="517" spans="1:10" ht="12.75" customHeight="1">
      <c r="A517" s="12" t="s">
        <v>2223</v>
      </c>
      <c r="B517" s="12" t="s">
        <v>2224</v>
      </c>
      <c r="C517" s="12" t="s">
        <v>2249</v>
      </c>
      <c r="D517" s="12" t="s">
        <v>2250</v>
      </c>
      <c r="E517" s="12" t="s">
        <v>2249</v>
      </c>
      <c r="F517" s="13">
        <v>14295</v>
      </c>
      <c r="G517" s="13">
        <v>9738.9599999999991</v>
      </c>
      <c r="H517" s="12" t="s">
        <v>2251</v>
      </c>
      <c r="I517" s="12" t="s">
        <v>2252</v>
      </c>
      <c r="J517" s="10" t="str">
        <f>VLOOKUP(E517:E2523,[2]Sheet3!$J$2:$K$2245,2,FALSE)</f>
        <v>15182963171</v>
      </c>
    </row>
    <row r="518" spans="1:10" ht="12.75" customHeight="1">
      <c r="A518" s="12" t="s">
        <v>2223</v>
      </c>
      <c r="B518" s="12" t="s">
        <v>2224</v>
      </c>
      <c r="C518" s="12" t="s">
        <v>2253</v>
      </c>
      <c r="D518" s="12" t="s">
        <v>2254</v>
      </c>
      <c r="E518" s="12" t="s">
        <v>2253</v>
      </c>
      <c r="F518" s="13">
        <v>11516</v>
      </c>
      <c r="G518" s="13">
        <v>7847.96</v>
      </c>
      <c r="H518" s="12" t="s">
        <v>2255</v>
      </c>
      <c r="I518" s="12" t="s">
        <v>2256</v>
      </c>
      <c r="J518" s="10" t="str">
        <f>VLOOKUP(E518:E2524,[2]Sheet3!$J$2:$K$2245,2,FALSE)</f>
        <v>18111533369</v>
      </c>
    </row>
    <row r="519" spans="1:10" ht="12.75" customHeight="1">
      <c r="A519" s="12" t="s">
        <v>2223</v>
      </c>
      <c r="B519" s="12" t="s">
        <v>2224</v>
      </c>
      <c r="C519" s="12" t="s">
        <v>2257</v>
      </c>
      <c r="D519" s="12" t="s">
        <v>2258</v>
      </c>
      <c r="E519" s="12" t="s">
        <v>2257</v>
      </c>
      <c r="F519" s="13">
        <v>6605</v>
      </c>
      <c r="G519" s="13">
        <v>3847.74</v>
      </c>
      <c r="H519" s="12" t="s">
        <v>2259</v>
      </c>
      <c r="I519" s="12" t="s">
        <v>2260</v>
      </c>
      <c r="J519" s="10" t="str">
        <f>VLOOKUP(E519:E2525,[2]Sheet3!$J$2:$K$2245,2,FALSE)</f>
        <v>13568607263</v>
      </c>
    </row>
    <row r="520" spans="1:10" ht="12.75" customHeight="1">
      <c r="A520" s="12" t="s">
        <v>2223</v>
      </c>
      <c r="B520" s="12" t="s">
        <v>2224</v>
      </c>
      <c r="C520" s="12" t="s">
        <v>2261</v>
      </c>
      <c r="D520" s="12" t="s">
        <v>2262</v>
      </c>
      <c r="E520" s="12" t="s">
        <v>2261</v>
      </c>
      <c r="F520" s="13">
        <v>12455</v>
      </c>
      <c r="G520" s="13">
        <v>8212.3799999999992</v>
      </c>
      <c r="H520" s="12" t="s">
        <v>2263</v>
      </c>
      <c r="I520" s="12" t="s">
        <v>2264</v>
      </c>
      <c r="J520" s="10" t="str">
        <f>VLOOKUP(E520:E2526,[2]Sheet3!$J$2:$K$2245,2,FALSE)</f>
        <v>13056429268</v>
      </c>
    </row>
    <row r="521" spans="1:10" ht="12.75" customHeight="1">
      <c r="A521" s="12" t="s">
        <v>2223</v>
      </c>
      <c r="B521" s="12" t="s">
        <v>2224</v>
      </c>
      <c r="C521" s="12" t="s">
        <v>2265</v>
      </c>
      <c r="D521" s="12" t="s">
        <v>2266</v>
      </c>
      <c r="E521" s="12" t="s">
        <v>2265</v>
      </c>
      <c r="F521" s="13">
        <v>11189</v>
      </c>
      <c r="G521" s="13">
        <v>6532.64</v>
      </c>
      <c r="H521" s="12" t="s">
        <v>2267</v>
      </c>
      <c r="I521" s="12" t="s">
        <v>2268</v>
      </c>
      <c r="J521" s="10" t="str">
        <f>VLOOKUP(E521:E2527,[2]Sheet3!$J$2:$K$2245,2,FALSE)</f>
        <v>17780909707</v>
      </c>
    </row>
    <row r="522" spans="1:10" ht="12.75" customHeight="1">
      <c r="A522" s="12" t="s">
        <v>2223</v>
      </c>
      <c r="B522" s="12" t="s">
        <v>2224</v>
      </c>
      <c r="C522" s="12" t="s">
        <v>2269</v>
      </c>
      <c r="D522" s="12" t="s">
        <v>2270</v>
      </c>
      <c r="E522" s="12" t="s">
        <v>2269</v>
      </c>
      <c r="F522" s="13">
        <v>10763</v>
      </c>
      <c r="G522" s="13">
        <v>7274.54</v>
      </c>
      <c r="H522" s="12" t="s">
        <v>2271</v>
      </c>
      <c r="I522" s="12" t="s">
        <v>2272</v>
      </c>
      <c r="J522" s="10" t="str">
        <f>VLOOKUP(E522:E2528,[2]Sheet3!$J$2:$K$2245,2,FALSE)</f>
        <v>13890758528</v>
      </c>
    </row>
    <row r="523" spans="1:10" ht="12.75" customHeight="1">
      <c r="A523" s="12" t="s">
        <v>2223</v>
      </c>
      <c r="B523" s="12" t="s">
        <v>2224</v>
      </c>
      <c r="C523" s="12" t="s">
        <v>2273</v>
      </c>
      <c r="D523" s="12" t="s">
        <v>2274</v>
      </c>
      <c r="E523" s="12" t="s">
        <v>2273</v>
      </c>
      <c r="F523" s="13">
        <v>15104</v>
      </c>
      <c r="G523" s="13">
        <v>9510.69</v>
      </c>
      <c r="H523" s="12" t="s">
        <v>2275</v>
      </c>
      <c r="I523" s="12" t="s">
        <v>2276</v>
      </c>
      <c r="J523" s="10" t="str">
        <f>VLOOKUP(E523:E2529,[2]Sheet3!$J$2:$K$2245,2,FALSE)</f>
        <v>13568618908</v>
      </c>
    </row>
    <row r="524" spans="1:10" ht="12.75" customHeight="1">
      <c r="A524" s="12" t="s">
        <v>2223</v>
      </c>
      <c r="B524" s="12" t="s">
        <v>2224</v>
      </c>
      <c r="C524" s="12" t="s">
        <v>2277</v>
      </c>
      <c r="D524" s="12" t="s">
        <v>2278</v>
      </c>
      <c r="E524" s="12" t="s">
        <v>2277</v>
      </c>
      <c r="F524" s="13">
        <v>12329</v>
      </c>
      <c r="G524" s="13">
        <v>8103.15</v>
      </c>
      <c r="H524" s="12" t="s">
        <v>2279</v>
      </c>
      <c r="I524" s="12" t="s">
        <v>2280</v>
      </c>
      <c r="J524" s="10" t="str">
        <f>VLOOKUP(E524:E2530,[2]Sheet3!$J$2:$K$2245,2,FALSE)</f>
        <v>15328891605</v>
      </c>
    </row>
    <row r="525" spans="1:10" ht="12.75" customHeight="1">
      <c r="A525" s="12" t="s">
        <v>2223</v>
      </c>
      <c r="B525" s="12" t="s">
        <v>2224</v>
      </c>
      <c r="C525" s="12" t="s">
        <v>2281</v>
      </c>
      <c r="D525" s="12" t="s">
        <v>2282</v>
      </c>
      <c r="E525" s="12" t="s">
        <v>2281</v>
      </c>
      <c r="F525" s="13">
        <v>9832</v>
      </c>
      <c r="G525" s="13">
        <v>6610.62</v>
      </c>
      <c r="H525" s="12" t="s">
        <v>2283</v>
      </c>
      <c r="I525" s="12" t="s">
        <v>2284</v>
      </c>
      <c r="J525" s="10" t="str">
        <f>VLOOKUP(E525:E2531,[2]Sheet3!$J$2:$K$2245,2,FALSE)</f>
        <v>17781102892</v>
      </c>
    </row>
    <row r="526" spans="1:10" ht="12.75" customHeight="1">
      <c r="A526" s="12" t="s">
        <v>2223</v>
      </c>
      <c r="B526" s="12" t="s">
        <v>2224</v>
      </c>
      <c r="C526" s="12" t="s">
        <v>2285</v>
      </c>
      <c r="D526" s="12" t="s">
        <v>2286</v>
      </c>
      <c r="E526" s="12" t="s">
        <v>2285</v>
      </c>
      <c r="F526" s="13">
        <v>11552</v>
      </c>
      <c r="G526" s="13">
        <v>7394.78</v>
      </c>
      <c r="H526" s="12" t="s">
        <v>2287</v>
      </c>
      <c r="I526" s="12" t="s">
        <v>2288</v>
      </c>
      <c r="J526" s="10" t="str">
        <f>VLOOKUP(E526:E2532,[2]Sheet3!$J$2:$K$2245,2,FALSE)</f>
        <v>15328436782</v>
      </c>
    </row>
    <row r="527" spans="1:10" ht="12.75" customHeight="1">
      <c r="A527" s="12" t="s">
        <v>2223</v>
      </c>
      <c r="B527" s="12" t="s">
        <v>2224</v>
      </c>
      <c r="C527" s="12" t="s">
        <v>2289</v>
      </c>
      <c r="D527" s="12" t="s">
        <v>2290</v>
      </c>
      <c r="E527" s="12" t="s">
        <v>2289</v>
      </c>
      <c r="F527" s="13">
        <v>9542</v>
      </c>
      <c r="G527" s="13">
        <v>5935.05</v>
      </c>
      <c r="H527" s="12" t="s">
        <v>2291</v>
      </c>
      <c r="I527" s="12" t="s">
        <v>2292</v>
      </c>
      <c r="J527" s="10" t="str">
        <f>VLOOKUP(E527:E2533,[2]Sheet3!$J$2:$K$2245,2,FALSE)</f>
        <v>15328876629</v>
      </c>
    </row>
    <row r="528" spans="1:10" ht="12.75" customHeight="1">
      <c r="A528" s="12" t="s">
        <v>2223</v>
      </c>
      <c r="B528" s="12" t="s">
        <v>2224</v>
      </c>
      <c r="C528" s="12" t="s">
        <v>2293</v>
      </c>
      <c r="D528" s="12" t="s">
        <v>2294</v>
      </c>
      <c r="E528" s="12" t="s">
        <v>2293</v>
      </c>
      <c r="F528" s="13">
        <v>9632</v>
      </c>
      <c r="G528" s="13">
        <v>6643.27</v>
      </c>
      <c r="H528" s="12" t="s">
        <v>2295</v>
      </c>
      <c r="I528" s="12" t="s">
        <v>2296</v>
      </c>
      <c r="J528" s="10" t="str">
        <f>VLOOKUP(E528:E2534,[2]Sheet3!$J$2:$K$2245,2,FALSE)</f>
        <v>18990727957</v>
      </c>
    </row>
    <row r="529" spans="1:10" ht="12.75" customHeight="1">
      <c r="A529" s="12" t="s">
        <v>2223</v>
      </c>
      <c r="B529" s="12" t="s">
        <v>2224</v>
      </c>
      <c r="C529" s="12" t="s">
        <v>2297</v>
      </c>
      <c r="D529" s="12" t="s">
        <v>2298</v>
      </c>
      <c r="E529" s="12" t="s">
        <v>2297</v>
      </c>
      <c r="F529" s="13">
        <v>8106</v>
      </c>
      <c r="G529" s="13">
        <v>5084.87</v>
      </c>
      <c r="H529" s="12" t="s">
        <v>2299</v>
      </c>
      <c r="I529" s="12" t="s">
        <v>2300</v>
      </c>
      <c r="J529" s="10" t="str">
        <f>VLOOKUP(E529:E2535,[2]Sheet3!$J$2:$K$2245,2,FALSE)</f>
        <v>13388221229</v>
      </c>
    </row>
    <row r="530" spans="1:10" ht="12.75" customHeight="1">
      <c r="A530" s="12" t="s">
        <v>2223</v>
      </c>
      <c r="B530" s="12" t="s">
        <v>2224</v>
      </c>
      <c r="C530" s="12" t="s">
        <v>2301</v>
      </c>
      <c r="D530" s="12" t="s">
        <v>2302</v>
      </c>
      <c r="E530" s="12" t="s">
        <v>2301</v>
      </c>
      <c r="F530" s="13">
        <v>8690</v>
      </c>
      <c r="G530" s="13">
        <v>5895.93</v>
      </c>
      <c r="H530" s="12" t="s">
        <v>2303</v>
      </c>
      <c r="I530" s="12" t="s">
        <v>2304</v>
      </c>
      <c r="J530" s="10" t="str">
        <f>VLOOKUP(E530:E2536,[2]Sheet3!$J$2:$K$2245,2,FALSE)</f>
        <v>18990874484</v>
      </c>
    </row>
    <row r="531" spans="1:10" ht="12.75" customHeight="1">
      <c r="A531" s="12" t="s">
        <v>2223</v>
      </c>
      <c r="B531" s="12" t="s">
        <v>2224</v>
      </c>
      <c r="C531" s="12" t="s">
        <v>2305</v>
      </c>
      <c r="D531" s="12" t="s">
        <v>2306</v>
      </c>
      <c r="E531" s="12" t="s">
        <v>2305</v>
      </c>
      <c r="F531" s="13">
        <v>13539</v>
      </c>
      <c r="G531" s="13">
        <v>9323.5499999999993</v>
      </c>
      <c r="H531" s="12" t="s">
        <v>2307</v>
      </c>
      <c r="I531" s="12" t="s">
        <v>2308</v>
      </c>
      <c r="J531" s="10" t="str">
        <f>VLOOKUP(E531:E2537,[2]Sheet3!$J$2:$K$2245,2,FALSE)</f>
        <v>13281952405</v>
      </c>
    </row>
    <row r="532" spans="1:10" ht="12.75" customHeight="1">
      <c r="A532" s="12" t="s">
        <v>2223</v>
      </c>
      <c r="B532" s="12" t="s">
        <v>2224</v>
      </c>
      <c r="C532" s="12" t="s">
        <v>2309</v>
      </c>
      <c r="D532" s="12" t="s">
        <v>2310</v>
      </c>
      <c r="E532" s="12" t="s">
        <v>2309</v>
      </c>
      <c r="F532" s="13">
        <v>12830</v>
      </c>
      <c r="G532" s="13">
        <v>8251.08</v>
      </c>
      <c r="H532" s="12" t="s">
        <v>2311</v>
      </c>
      <c r="I532" s="12" t="s">
        <v>2312</v>
      </c>
      <c r="J532" s="10" t="str">
        <f>VLOOKUP(E532:E2538,[2]Sheet3!$J$2:$K$2245,2,FALSE)</f>
        <v>13890860328</v>
      </c>
    </row>
    <row r="533" spans="1:10" ht="12.75" customHeight="1">
      <c r="A533" s="12" t="s">
        <v>2223</v>
      </c>
      <c r="B533" s="12" t="s">
        <v>2224</v>
      </c>
      <c r="C533" s="12" t="s">
        <v>2313</v>
      </c>
      <c r="D533" s="12" t="s">
        <v>2314</v>
      </c>
      <c r="E533" s="12" t="s">
        <v>2313</v>
      </c>
      <c r="F533" s="13">
        <v>12328</v>
      </c>
      <c r="G533" s="13">
        <v>8223.91</v>
      </c>
      <c r="H533" s="12" t="s">
        <v>2315</v>
      </c>
      <c r="I533" s="12" t="s">
        <v>2316</v>
      </c>
      <c r="J533" s="10" t="str">
        <f>VLOOKUP(E533:E2539,[2]Sheet3!$J$2:$K$2245,2,FALSE)</f>
        <v>13330761109</v>
      </c>
    </row>
    <row r="534" spans="1:10" ht="12.75" customHeight="1">
      <c r="A534" s="12" t="s">
        <v>2223</v>
      </c>
      <c r="B534" s="12" t="s">
        <v>2224</v>
      </c>
      <c r="C534" s="12" t="s">
        <v>2317</v>
      </c>
      <c r="D534" s="12" t="s">
        <v>2318</v>
      </c>
      <c r="E534" s="12" t="s">
        <v>2317</v>
      </c>
      <c r="F534" s="13">
        <v>9542</v>
      </c>
      <c r="G534" s="13">
        <v>6087.39</v>
      </c>
      <c r="H534" s="12" t="s">
        <v>2319</v>
      </c>
      <c r="I534" s="12" t="s">
        <v>2320</v>
      </c>
      <c r="J534" s="10" t="str">
        <f>VLOOKUP(E534:E2540,[2]Sheet3!$J$2:$K$2245,2,FALSE)</f>
        <v>15730285892</v>
      </c>
    </row>
    <row r="535" spans="1:10" ht="12.75" customHeight="1">
      <c r="A535" s="12" t="s">
        <v>2223</v>
      </c>
      <c r="B535" s="12" t="s">
        <v>2224</v>
      </c>
      <c r="C535" s="12" t="s">
        <v>2321</v>
      </c>
      <c r="D535" s="12" t="s">
        <v>2322</v>
      </c>
      <c r="E535" s="12" t="s">
        <v>2321</v>
      </c>
      <c r="F535" s="13">
        <v>9442</v>
      </c>
      <c r="G535" s="13">
        <v>5437.28</v>
      </c>
      <c r="H535" s="12" t="s">
        <v>2323</v>
      </c>
      <c r="I535" s="12" t="s">
        <v>2324</v>
      </c>
      <c r="J535" s="10" t="str">
        <f>VLOOKUP(E535:E2541,[2]Sheet3!$J$2:$K$2245,2,FALSE)</f>
        <v>15390299560</v>
      </c>
    </row>
    <row r="536" spans="1:10" ht="12.75" customHeight="1">
      <c r="A536" s="12" t="s">
        <v>2223</v>
      </c>
      <c r="B536" s="12" t="s">
        <v>2224</v>
      </c>
      <c r="C536" s="12" t="s">
        <v>2325</v>
      </c>
      <c r="D536" s="12" t="s">
        <v>2326</v>
      </c>
      <c r="E536" s="12" t="s">
        <v>2325</v>
      </c>
      <c r="F536" s="13">
        <v>12131</v>
      </c>
      <c r="G536" s="13">
        <v>7668.61</v>
      </c>
      <c r="H536" s="12" t="s">
        <v>2327</v>
      </c>
      <c r="I536" s="12" t="s">
        <v>2328</v>
      </c>
      <c r="J536" s="10" t="str">
        <f>VLOOKUP(E536:E2542,[2]Sheet3!$J$2:$K$2245,2,FALSE)</f>
        <v>17780904854</v>
      </c>
    </row>
    <row r="537" spans="1:10" ht="12.75" customHeight="1">
      <c r="A537" s="12" t="s">
        <v>2223</v>
      </c>
      <c r="B537" s="12" t="s">
        <v>2224</v>
      </c>
      <c r="C537" s="12" t="s">
        <v>2329</v>
      </c>
      <c r="D537" s="12" t="s">
        <v>2330</v>
      </c>
      <c r="E537" s="12" t="s">
        <v>2329</v>
      </c>
      <c r="F537" s="13">
        <v>11932</v>
      </c>
      <c r="G537" s="13">
        <v>7899.17</v>
      </c>
      <c r="H537" s="12" t="s">
        <v>2331</v>
      </c>
      <c r="I537" s="12" t="s">
        <v>2332</v>
      </c>
      <c r="J537" s="10" t="str">
        <f>VLOOKUP(E537:E2543,[2]Sheet3!$J$2:$K$2245,2,FALSE)</f>
        <v>18990874796</v>
      </c>
    </row>
    <row r="538" spans="1:10" ht="12.75" customHeight="1">
      <c r="A538" s="12" t="s">
        <v>2223</v>
      </c>
      <c r="B538" s="12" t="s">
        <v>2224</v>
      </c>
      <c r="C538" s="12" t="s">
        <v>2333</v>
      </c>
      <c r="D538" s="12" t="s">
        <v>2334</v>
      </c>
      <c r="E538" s="12" t="s">
        <v>2333</v>
      </c>
      <c r="F538" s="13">
        <v>11562</v>
      </c>
      <c r="G538" s="13">
        <v>7043.06</v>
      </c>
      <c r="H538" s="12" t="s">
        <v>2335</v>
      </c>
      <c r="I538" s="12" t="s">
        <v>2336</v>
      </c>
      <c r="J538" s="10" t="str">
        <f>VLOOKUP(E538:E2544,[2]Sheet3!$J$2:$K$2245,2,FALSE)</f>
        <v>13990838550</v>
      </c>
    </row>
    <row r="539" spans="1:10" ht="12.75" customHeight="1">
      <c r="A539" s="12" t="s">
        <v>2223</v>
      </c>
      <c r="B539" s="12" t="s">
        <v>2224</v>
      </c>
      <c r="C539" s="12" t="s">
        <v>2337</v>
      </c>
      <c r="D539" s="12" t="s">
        <v>2338</v>
      </c>
      <c r="E539" s="12" t="s">
        <v>2337</v>
      </c>
      <c r="F539" s="13">
        <v>7816</v>
      </c>
      <c r="G539" s="13">
        <v>3480.14</v>
      </c>
      <c r="H539" s="12" t="s">
        <v>2339</v>
      </c>
      <c r="I539" s="12" t="s">
        <v>2340</v>
      </c>
      <c r="J539" s="10" t="str">
        <f>VLOOKUP(E539:E2545,[2]Sheet3!$J$2:$K$2245,2,FALSE)</f>
        <v>18990884846</v>
      </c>
    </row>
    <row r="540" spans="1:10" ht="12.75" customHeight="1">
      <c r="A540" s="12" t="s">
        <v>2223</v>
      </c>
      <c r="B540" s="12" t="s">
        <v>2224</v>
      </c>
      <c r="C540" s="12" t="s">
        <v>2341</v>
      </c>
      <c r="D540" s="12" t="s">
        <v>2342</v>
      </c>
      <c r="E540" s="12" t="s">
        <v>2341</v>
      </c>
      <c r="F540" s="13">
        <v>12032</v>
      </c>
      <c r="G540" s="13">
        <v>7972.42</v>
      </c>
      <c r="H540" s="12" t="s">
        <v>2343</v>
      </c>
      <c r="I540" s="12" t="s">
        <v>2344</v>
      </c>
      <c r="J540" s="10" t="str">
        <f>VLOOKUP(E540:E2546,[2]Sheet3!$J$2:$K$2245,2,FALSE)</f>
        <v>13281952484</v>
      </c>
    </row>
    <row r="541" spans="1:10" ht="12.75" customHeight="1">
      <c r="A541" s="12" t="s">
        <v>2223</v>
      </c>
      <c r="B541" s="12" t="s">
        <v>2224</v>
      </c>
      <c r="C541" s="12" t="s">
        <v>2345</v>
      </c>
      <c r="D541" s="12" t="s">
        <v>2346</v>
      </c>
      <c r="E541" s="12" t="s">
        <v>2345</v>
      </c>
      <c r="F541" s="13">
        <v>12229</v>
      </c>
      <c r="G541" s="13">
        <v>7112.42</v>
      </c>
      <c r="H541" s="12" t="s">
        <v>2347</v>
      </c>
      <c r="I541" s="12" t="s">
        <v>2348</v>
      </c>
      <c r="J541" s="10" t="str">
        <f>VLOOKUP(E541:E2547,[2]Sheet3!$J$2:$K$2245,2,FALSE)</f>
        <v>13518286296</v>
      </c>
    </row>
    <row r="542" spans="1:10" ht="12.75" customHeight="1">
      <c r="A542" s="12" t="s">
        <v>2223</v>
      </c>
      <c r="B542" s="12" t="s">
        <v>2224</v>
      </c>
      <c r="C542" s="12" t="s">
        <v>2349</v>
      </c>
      <c r="D542" s="12" t="s">
        <v>2350</v>
      </c>
      <c r="E542" s="12" t="s">
        <v>2349</v>
      </c>
      <c r="F542" s="13">
        <v>8904</v>
      </c>
      <c r="G542" s="13">
        <v>5482.65</v>
      </c>
      <c r="H542" s="12" t="s">
        <v>2351</v>
      </c>
      <c r="I542" s="12" t="s">
        <v>2352</v>
      </c>
      <c r="J542" s="10" t="str">
        <f>VLOOKUP(E542:E2548,[2]Sheet3!$J$2:$K$2245,2,FALSE)</f>
        <v>15775803166</v>
      </c>
    </row>
    <row r="543" spans="1:10" ht="12.75" customHeight="1">
      <c r="A543" s="12" t="s">
        <v>2223</v>
      </c>
      <c r="B543" s="12" t="s">
        <v>2224</v>
      </c>
      <c r="C543" s="12" t="s">
        <v>2353</v>
      </c>
      <c r="D543" s="12" t="s">
        <v>2354</v>
      </c>
      <c r="E543" s="12" t="s">
        <v>2353</v>
      </c>
      <c r="F543" s="13">
        <v>7852</v>
      </c>
      <c r="G543" s="13">
        <v>5894.56</v>
      </c>
      <c r="H543" s="12" t="s">
        <v>2355</v>
      </c>
      <c r="I543" s="12" t="s">
        <v>2356</v>
      </c>
      <c r="J543" s="10" t="str">
        <f>VLOOKUP(E543:E2549,[2]Sheet3!$J$2:$K$2245,2,FALSE)</f>
        <v>18227383001</v>
      </c>
    </row>
    <row r="544" spans="1:10" ht="12.75" customHeight="1">
      <c r="A544" s="12" t="s">
        <v>2223</v>
      </c>
      <c r="B544" s="12" t="s">
        <v>2224</v>
      </c>
      <c r="C544" s="12" t="s">
        <v>2357</v>
      </c>
      <c r="D544" s="12" t="s">
        <v>2358</v>
      </c>
      <c r="E544" s="12" t="s">
        <v>2357</v>
      </c>
      <c r="F544" s="13">
        <v>10177</v>
      </c>
      <c r="G544" s="13">
        <v>6873.97</v>
      </c>
      <c r="H544" s="12" t="s">
        <v>2359</v>
      </c>
      <c r="I544" s="12" t="s">
        <v>2360</v>
      </c>
      <c r="J544" s="10" t="str">
        <f>VLOOKUP(E544:E2550,[2]Sheet3!$J$2:$K$2245,2,FALSE)</f>
        <v>13551917903</v>
      </c>
    </row>
    <row r="545" spans="1:10" ht="12.75" customHeight="1">
      <c r="A545" s="12" t="s">
        <v>2223</v>
      </c>
      <c r="B545" s="12" t="s">
        <v>2224</v>
      </c>
      <c r="C545" s="12" t="s">
        <v>2361</v>
      </c>
      <c r="D545" s="12" t="s">
        <v>2362</v>
      </c>
      <c r="E545" s="12" t="s">
        <v>2361</v>
      </c>
      <c r="F545" s="13">
        <v>12032</v>
      </c>
      <c r="G545" s="13">
        <v>7777.93</v>
      </c>
      <c r="H545" s="12" t="s">
        <v>2363</v>
      </c>
      <c r="I545" s="12" t="s">
        <v>2364</v>
      </c>
      <c r="J545" s="10" t="str">
        <f>VLOOKUP(E545:E2551,[2]Sheet3!$J$2:$K$2245,2,FALSE)</f>
        <v>13890807470</v>
      </c>
    </row>
    <row r="546" spans="1:10" ht="12.75" customHeight="1">
      <c r="A546" s="12" t="s">
        <v>2223</v>
      </c>
      <c r="B546" s="12" t="s">
        <v>2224</v>
      </c>
      <c r="C546" s="12" t="s">
        <v>2365</v>
      </c>
      <c r="D546" s="12" t="s">
        <v>2366</v>
      </c>
      <c r="E546" s="12" t="s">
        <v>2365</v>
      </c>
      <c r="F546" s="13">
        <v>14469</v>
      </c>
      <c r="G546" s="13">
        <v>9268.4699999999993</v>
      </c>
      <c r="H546" s="12" t="s">
        <v>2367</v>
      </c>
      <c r="I546" s="12" t="s">
        <v>2368</v>
      </c>
      <c r="J546" s="10" t="str">
        <f>VLOOKUP(E546:E2552,[2]Sheet3!$J$2:$K$2245,2,FALSE)</f>
        <v>18381746406</v>
      </c>
    </row>
    <row r="547" spans="1:10" ht="12.75" customHeight="1">
      <c r="A547" s="12" t="s">
        <v>2223</v>
      </c>
      <c r="B547" s="12" t="s">
        <v>2224</v>
      </c>
      <c r="C547" s="12" t="s">
        <v>2369</v>
      </c>
      <c r="D547" s="12" t="s">
        <v>2370</v>
      </c>
      <c r="E547" s="12" t="s">
        <v>2369</v>
      </c>
      <c r="F547" s="13">
        <v>8740</v>
      </c>
      <c r="G547" s="13">
        <v>5532.67</v>
      </c>
      <c r="H547" s="12" t="s">
        <v>2371</v>
      </c>
      <c r="I547" s="12" t="s">
        <v>2372</v>
      </c>
      <c r="J547" s="10" t="str">
        <f>VLOOKUP(E547:E2553,[2]Sheet3!$J$2:$K$2245,2,FALSE)</f>
        <v>18990874456</v>
      </c>
    </row>
    <row r="548" spans="1:10" ht="12.75" customHeight="1">
      <c r="A548" s="12" t="s">
        <v>2223</v>
      </c>
      <c r="B548" s="12" t="s">
        <v>2224</v>
      </c>
      <c r="C548" s="12" t="s">
        <v>2373</v>
      </c>
      <c r="D548" s="12" t="s">
        <v>2374</v>
      </c>
      <c r="E548" s="12" t="s">
        <v>2373</v>
      </c>
      <c r="F548" s="13">
        <v>9470</v>
      </c>
      <c r="G548" s="13">
        <v>5799.77</v>
      </c>
      <c r="H548" s="12" t="s">
        <v>2375</v>
      </c>
      <c r="I548" s="12" t="s">
        <v>2376</v>
      </c>
      <c r="J548" s="10" t="str">
        <f>VLOOKUP(E548:E2554,[2]Sheet3!$J$2:$K$2245,2,FALSE)</f>
        <v>15984886696</v>
      </c>
    </row>
    <row r="549" spans="1:10" ht="12.75" customHeight="1">
      <c r="A549" s="12" t="s">
        <v>2223</v>
      </c>
      <c r="B549" s="12" t="s">
        <v>2224</v>
      </c>
      <c r="C549" s="12" t="s">
        <v>2377</v>
      </c>
      <c r="D549" s="12" t="s">
        <v>2378</v>
      </c>
      <c r="E549" s="12" t="s">
        <v>2377</v>
      </c>
      <c r="F549" s="13">
        <v>12032</v>
      </c>
      <c r="G549" s="13">
        <v>8512.76</v>
      </c>
      <c r="H549" s="12" t="s">
        <v>2379</v>
      </c>
      <c r="I549" s="12" t="s">
        <v>2380</v>
      </c>
      <c r="J549" s="10" t="str">
        <f>VLOOKUP(E549:E2555,[2]Sheet3!$J$2:$K$2245,2,FALSE)</f>
        <v>15892448481</v>
      </c>
    </row>
    <row r="550" spans="1:10" ht="12.75" customHeight="1">
      <c r="A550" s="12" t="s">
        <v>2223</v>
      </c>
      <c r="B550" s="12" t="s">
        <v>2224</v>
      </c>
      <c r="C550" s="12" t="s">
        <v>2381</v>
      </c>
      <c r="D550" s="12" t="s">
        <v>2382</v>
      </c>
      <c r="E550" s="12" t="s">
        <v>2381</v>
      </c>
      <c r="F550" s="13">
        <v>11742</v>
      </c>
      <c r="G550" s="13">
        <v>6942.27</v>
      </c>
      <c r="H550" s="12" t="s">
        <v>2383</v>
      </c>
      <c r="I550" s="12" t="s">
        <v>2384</v>
      </c>
      <c r="J550" s="10" t="str">
        <f>VLOOKUP(E550:E2556,[2]Sheet3!$J$2:$K$2245,2,FALSE)</f>
        <v>15908370168</v>
      </c>
    </row>
    <row r="551" spans="1:10" ht="12.75" customHeight="1">
      <c r="A551" s="12" t="s">
        <v>2223</v>
      </c>
      <c r="B551" s="12" t="s">
        <v>2224</v>
      </c>
      <c r="C551" s="12" t="s">
        <v>2385</v>
      </c>
      <c r="D551" s="12" t="s">
        <v>2386</v>
      </c>
      <c r="E551" s="12" t="s">
        <v>2385</v>
      </c>
      <c r="F551" s="13">
        <v>8640</v>
      </c>
      <c r="G551" s="13">
        <v>7138.34</v>
      </c>
      <c r="H551" s="12" t="s">
        <v>2387</v>
      </c>
      <c r="I551" s="12" t="s">
        <v>2388</v>
      </c>
      <c r="J551" s="10" t="str">
        <f>VLOOKUP(E551:E2557,[2]Sheet3!$J$2:$K$2245,2,FALSE)</f>
        <v>15881700856</v>
      </c>
    </row>
    <row r="552" spans="1:10" ht="12.75" customHeight="1">
      <c r="A552" s="12" t="s">
        <v>2223</v>
      </c>
      <c r="B552" s="12" t="s">
        <v>2224</v>
      </c>
      <c r="C552" s="12" t="s">
        <v>2389</v>
      </c>
      <c r="D552" s="12" t="s">
        <v>2390</v>
      </c>
      <c r="E552" s="12" t="s">
        <v>2389</v>
      </c>
      <c r="F552" s="13">
        <v>12342</v>
      </c>
      <c r="G552" s="13">
        <v>8767.85</v>
      </c>
      <c r="H552" s="12" t="s">
        <v>2391</v>
      </c>
      <c r="I552" s="12" t="s">
        <v>2392</v>
      </c>
      <c r="J552" s="10" t="str">
        <f>VLOOKUP(E552:E2558,[2]Sheet3!$J$2:$K$2245,2,FALSE)</f>
        <v>15182969026</v>
      </c>
    </row>
    <row r="553" spans="1:10" ht="12.75" customHeight="1">
      <c r="A553" s="12" t="s">
        <v>2223</v>
      </c>
      <c r="B553" s="12" t="s">
        <v>2224</v>
      </c>
      <c r="C553" s="12" t="s">
        <v>2393</v>
      </c>
      <c r="D553" s="12" t="s">
        <v>2394</v>
      </c>
      <c r="E553" s="12" t="s">
        <v>2393</v>
      </c>
      <c r="F553" s="13">
        <v>6738</v>
      </c>
      <c r="G553" s="13">
        <v>4277.7700000000004</v>
      </c>
      <c r="H553" s="12" t="s">
        <v>2395</v>
      </c>
      <c r="I553" s="12" t="s">
        <v>2396</v>
      </c>
      <c r="J553" s="10" t="str">
        <f>VLOOKUP(E553:E2559,[2]Sheet3!$J$2:$K$2245,2,FALSE)</f>
        <v>13696211379</v>
      </c>
    </row>
    <row r="554" spans="1:10" ht="12.75" customHeight="1">
      <c r="A554" s="12" t="s">
        <v>2223</v>
      </c>
      <c r="B554" s="12" t="s">
        <v>2224</v>
      </c>
      <c r="C554" s="12" t="s">
        <v>2397</v>
      </c>
      <c r="D554" s="12" t="s">
        <v>2398</v>
      </c>
      <c r="E554" s="12" t="s">
        <v>2397</v>
      </c>
      <c r="F554" s="13">
        <v>6664</v>
      </c>
      <c r="G554" s="13">
        <v>3668.23</v>
      </c>
      <c r="H554" s="12" t="s">
        <v>2399</v>
      </c>
      <c r="I554" s="12" t="s">
        <v>2400</v>
      </c>
      <c r="J554" s="10" t="str">
        <f>VLOOKUP(E554:E2560,[2]Sheet3!$J$2:$K$2245,2,FALSE)</f>
        <v>17383209907</v>
      </c>
    </row>
    <row r="555" spans="1:10" ht="12.75" customHeight="1">
      <c r="A555" s="12" t="s">
        <v>2223</v>
      </c>
      <c r="B555" s="12" t="s">
        <v>2224</v>
      </c>
      <c r="C555" s="12" t="s">
        <v>2401</v>
      </c>
      <c r="D555" s="12" t="s">
        <v>2402</v>
      </c>
      <c r="E555" s="12" t="s">
        <v>2401</v>
      </c>
      <c r="F555" s="13">
        <v>6968</v>
      </c>
      <c r="G555" s="13">
        <v>3692.39</v>
      </c>
      <c r="H555" s="12" t="s">
        <v>2403</v>
      </c>
      <c r="I555" s="12" t="s">
        <v>2404</v>
      </c>
      <c r="J555" s="10" t="str">
        <f>VLOOKUP(E555:E2561,[2]Sheet3!$J$2:$K$2245,2,FALSE)</f>
        <v>15387623189</v>
      </c>
    </row>
    <row r="556" spans="1:10" ht="12.75" customHeight="1">
      <c r="A556" s="12" t="s">
        <v>2223</v>
      </c>
      <c r="B556" s="12" t="s">
        <v>2224</v>
      </c>
      <c r="C556" s="12" t="s">
        <v>2405</v>
      </c>
      <c r="D556" s="12" t="s">
        <v>2406</v>
      </c>
      <c r="E556" s="12" t="s">
        <v>2405</v>
      </c>
      <c r="F556" s="13">
        <v>11462</v>
      </c>
      <c r="G556" s="13">
        <v>7775.91</v>
      </c>
      <c r="H556" s="12" t="s">
        <v>2407</v>
      </c>
      <c r="I556" s="12" t="s">
        <v>2408</v>
      </c>
      <c r="J556" s="10" t="str">
        <f>VLOOKUP(E556:E2562,[2]Sheet3!$J$2:$K$2245,2,FALSE)</f>
        <v>18008171169</v>
      </c>
    </row>
    <row r="557" spans="1:10" ht="12.75" customHeight="1">
      <c r="A557" s="12" t="s">
        <v>2223</v>
      </c>
      <c r="B557" s="12" t="s">
        <v>2224</v>
      </c>
      <c r="C557" s="12" t="s">
        <v>2409</v>
      </c>
      <c r="D557" s="12" t="s">
        <v>2410</v>
      </c>
      <c r="E557" s="12" t="s">
        <v>2409</v>
      </c>
      <c r="F557" s="13">
        <v>8518</v>
      </c>
      <c r="G557" s="13">
        <v>5813.57</v>
      </c>
      <c r="H557" s="12" t="s">
        <v>2411</v>
      </c>
      <c r="I557" s="12" t="s">
        <v>2412</v>
      </c>
      <c r="J557" s="10" t="str">
        <f>VLOOKUP(E557:E2563,[2]Sheet3!$J$2:$K$2245,2,FALSE)</f>
        <v>13708202583</v>
      </c>
    </row>
    <row r="558" spans="1:10" ht="12.75" customHeight="1">
      <c r="A558" s="12" t="s">
        <v>2223</v>
      </c>
      <c r="B558" s="12" t="s">
        <v>2224</v>
      </c>
      <c r="C558" s="12" t="s">
        <v>2413</v>
      </c>
      <c r="D558" s="12" t="s">
        <v>2414</v>
      </c>
      <c r="E558" s="12" t="s">
        <v>2413</v>
      </c>
      <c r="F558" s="13">
        <v>8518</v>
      </c>
      <c r="G558" s="13">
        <v>3953.3</v>
      </c>
      <c r="H558" s="12" t="s">
        <v>2415</v>
      </c>
      <c r="I558" s="12" t="s">
        <v>2416</v>
      </c>
      <c r="J558" s="10" t="str">
        <f>VLOOKUP(E558:E2564,[2]Sheet3!$J$2:$K$2245,2,FALSE)</f>
        <v>15011051296</v>
      </c>
    </row>
    <row r="559" spans="1:10" ht="12.75" customHeight="1">
      <c r="A559" s="12" t="s">
        <v>2223</v>
      </c>
      <c r="B559" s="12" t="s">
        <v>2224</v>
      </c>
      <c r="C559" s="12" t="s">
        <v>2417</v>
      </c>
      <c r="D559" s="12" t="s">
        <v>2418</v>
      </c>
      <c r="E559" s="12" t="s">
        <v>2417</v>
      </c>
      <c r="F559" s="13">
        <v>3006</v>
      </c>
      <c r="G559" s="13">
        <v>2121.4699999999998</v>
      </c>
      <c r="H559" s="12" t="s">
        <v>2419</v>
      </c>
      <c r="I559" s="12" t="s">
        <v>2420</v>
      </c>
      <c r="J559" s="10" t="str">
        <f>VLOOKUP(E559:E2565,[2]Sheet3!$J$2:$K$2245,2,FALSE)</f>
        <v>18284195920</v>
      </c>
    </row>
    <row r="560" spans="1:10" ht="12.75" customHeight="1">
      <c r="A560" s="12" t="s">
        <v>2223</v>
      </c>
      <c r="B560" s="12" t="s">
        <v>2224</v>
      </c>
      <c r="C560" s="12" t="s">
        <v>2421</v>
      </c>
      <c r="D560" s="12" t="s">
        <v>2422</v>
      </c>
      <c r="E560" s="12" t="s">
        <v>2421</v>
      </c>
      <c r="F560" s="13">
        <v>6472</v>
      </c>
      <c r="G560" s="13">
        <v>2994.02</v>
      </c>
      <c r="H560" s="12" t="s">
        <v>2423</v>
      </c>
      <c r="I560" s="12" t="s">
        <v>2424</v>
      </c>
      <c r="J560" s="10" t="str">
        <f>VLOOKUP(E560:E2566,[2]Sheet3!$J$2:$K$2245,2,FALSE)</f>
        <v>13699675069</v>
      </c>
    </row>
    <row r="561" spans="1:10" ht="12.75" customHeight="1">
      <c r="A561" s="12" t="s">
        <v>2223</v>
      </c>
      <c r="B561" s="12" t="s">
        <v>2224</v>
      </c>
      <c r="C561" s="12" t="s">
        <v>2425</v>
      </c>
      <c r="D561" s="12" t="s">
        <v>2426</v>
      </c>
      <c r="E561" s="12" t="s">
        <v>2425</v>
      </c>
      <c r="F561" s="13">
        <v>7192</v>
      </c>
      <c r="G561" s="13">
        <v>4269.3100000000004</v>
      </c>
      <c r="H561" s="12" t="s">
        <v>2427</v>
      </c>
      <c r="I561" s="12" t="s">
        <v>2428</v>
      </c>
      <c r="J561" s="10" t="str">
        <f>VLOOKUP(E561:E2567,[2]Sheet3!$J$2:$K$2245,2,FALSE)</f>
        <v>13882441768</v>
      </c>
    </row>
    <row r="562" spans="1:10" ht="12.75" customHeight="1">
      <c r="A562" s="12" t="s">
        <v>2223</v>
      </c>
      <c r="B562" s="12" t="s">
        <v>2224</v>
      </c>
      <c r="C562" s="12" t="s">
        <v>2429</v>
      </c>
      <c r="D562" s="12" t="s">
        <v>2430</v>
      </c>
      <c r="E562" s="12" t="s">
        <v>2429</v>
      </c>
      <c r="F562" s="13">
        <v>3132</v>
      </c>
      <c r="G562" s="13">
        <v>1477.17</v>
      </c>
      <c r="H562" s="12" t="s">
        <v>2431</v>
      </c>
      <c r="I562" s="12" t="s">
        <v>2432</v>
      </c>
      <c r="J562" s="10" t="str">
        <f>VLOOKUP(E562:E2568,[2]Sheet3!$J$2:$K$2245,2,FALSE)</f>
        <v>18380208586</v>
      </c>
    </row>
    <row r="563" spans="1:10" ht="12.75" customHeight="1">
      <c r="A563" s="12" t="s">
        <v>2223</v>
      </c>
      <c r="B563" s="12" t="s">
        <v>2224</v>
      </c>
      <c r="C563" s="12" t="s">
        <v>2433</v>
      </c>
      <c r="D563" s="12" t="s">
        <v>2434</v>
      </c>
      <c r="E563" s="12" t="s">
        <v>2433</v>
      </c>
      <c r="F563" s="13">
        <v>11562</v>
      </c>
      <c r="G563" s="13">
        <v>7597.63</v>
      </c>
      <c r="H563" s="12" t="s">
        <v>2435</v>
      </c>
      <c r="I563" s="12" t="s">
        <v>2436</v>
      </c>
      <c r="J563" s="10" t="str">
        <f>VLOOKUP(E563:E2569,[2]Sheet3!$J$2:$K$2245,2,FALSE)</f>
        <v>13888430241</v>
      </c>
    </row>
    <row r="564" spans="1:10" ht="12.75" customHeight="1">
      <c r="A564" s="12" t="s">
        <v>2223</v>
      </c>
      <c r="B564" s="12" t="s">
        <v>2224</v>
      </c>
      <c r="C564" s="12" t="s">
        <v>2437</v>
      </c>
      <c r="D564" s="12" t="s">
        <v>2438</v>
      </c>
      <c r="E564" s="12" t="s">
        <v>2437</v>
      </c>
      <c r="F564" s="13">
        <v>2946</v>
      </c>
      <c r="G564" s="13">
        <v>2538.75</v>
      </c>
      <c r="H564" s="12" t="s">
        <v>2439</v>
      </c>
      <c r="I564" s="12" t="s">
        <v>2440</v>
      </c>
      <c r="J564" s="10" t="str">
        <f>VLOOKUP(E564:E2570,[2]Sheet3!$J$2:$K$2245,2,FALSE)</f>
        <v>15892779963</v>
      </c>
    </row>
    <row r="565" spans="1:10" ht="12.75" customHeight="1">
      <c r="A565" s="12" t="s">
        <v>2223</v>
      </c>
      <c r="B565" s="12" t="s">
        <v>2224</v>
      </c>
      <c r="C565" s="12" t="s">
        <v>2441</v>
      </c>
      <c r="D565" s="12" t="s">
        <v>428</v>
      </c>
      <c r="E565" s="12" t="s">
        <v>2441</v>
      </c>
      <c r="F565" s="13">
        <v>5514</v>
      </c>
      <c r="G565" s="13">
        <v>3162.9</v>
      </c>
      <c r="H565" s="12" t="s">
        <v>2442</v>
      </c>
      <c r="I565" s="12" t="s">
        <v>2443</v>
      </c>
      <c r="J565" s="10" t="str">
        <f>VLOOKUP(E565:E2571,[2]Sheet3!$J$2:$K$2245,2,FALSE)</f>
        <v>18783990960</v>
      </c>
    </row>
    <row r="566" spans="1:10" ht="12.75" customHeight="1">
      <c r="A566" s="12" t="s">
        <v>2223</v>
      </c>
      <c r="B566" s="12" t="s">
        <v>2224</v>
      </c>
      <c r="C566" s="12" t="s">
        <v>2444</v>
      </c>
      <c r="D566" s="12" t="s">
        <v>2445</v>
      </c>
      <c r="E566" s="12" t="s">
        <v>2444</v>
      </c>
      <c r="F566" s="13">
        <v>6457</v>
      </c>
      <c r="G566" s="13">
        <v>3113.35</v>
      </c>
      <c r="H566" s="12" t="s">
        <v>2446</v>
      </c>
      <c r="I566" s="12" t="s">
        <v>2447</v>
      </c>
      <c r="J566" s="10" t="str">
        <f>VLOOKUP(E566:E2572,[2]Sheet3!$J$2:$K$2245,2,FALSE)</f>
        <v>15884700780</v>
      </c>
    </row>
    <row r="567" spans="1:10" ht="12.75" customHeight="1">
      <c r="A567" s="12" t="s">
        <v>2223</v>
      </c>
      <c r="B567" s="12" t="s">
        <v>2224</v>
      </c>
      <c r="C567" s="12" t="s">
        <v>2448</v>
      </c>
      <c r="D567" s="12" t="s">
        <v>2449</v>
      </c>
      <c r="E567" s="12" t="s">
        <v>2448</v>
      </c>
      <c r="F567" s="13">
        <v>8352</v>
      </c>
      <c r="G567" s="13">
        <v>5573.71</v>
      </c>
      <c r="H567" s="12" t="s">
        <v>2450</v>
      </c>
      <c r="I567" s="12" t="s">
        <v>2451</v>
      </c>
      <c r="J567" s="10" t="str">
        <f>VLOOKUP(E567:E2573,[2]Sheet3!$J$2:$K$2245,2,FALSE)</f>
        <v>18600576552</v>
      </c>
    </row>
    <row r="568" spans="1:10" ht="12.75" customHeight="1">
      <c r="A568" s="12" t="s">
        <v>2223</v>
      </c>
      <c r="B568" s="12" t="s">
        <v>2224</v>
      </c>
      <c r="C568" s="12" t="s">
        <v>2452</v>
      </c>
      <c r="D568" s="12" t="s">
        <v>2453</v>
      </c>
      <c r="E568" s="12" t="s">
        <v>2452</v>
      </c>
      <c r="F568" s="13">
        <v>8286</v>
      </c>
      <c r="G568" s="13">
        <v>6980.62</v>
      </c>
      <c r="H568" s="12" t="s">
        <v>2454</v>
      </c>
      <c r="I568" s="12" t="s">
        <v>2455</v>
      </c>
      <c r="J568" s="10" t="str">
        <f>VLOOKUP(E568:E2574,[2]Sheet3!$J$2:$K$2245,2,FALSE)</f>
        <v>15892257857</v>
      </c>
    </row>
    <row r="569" spans="1:10" ht="12.75" customHeight="1">
      <c r="A569" s="12" t="s">
        <v>2223</v>
      </c>
      <c r="B569" s="12" t="s">
        <v>2224</v>
      </c>
      <c r="C569" s="12" t="s">
        <v>2456</v>
      </c>
      <c r="D569" s="12" t="s">
        <v>2457</v>
      </c>
      <c r="E569" s="12" t="s">
        <v>2456</v>
      </c>
      <c r="F569" s="13">
        <v>7026</v>
      </c>
      <c r="G569" s="13">
        <v>4939.59</v>
      </c>
      <c r="H569" s="12" t="s">
        <v>2458</v>
      </c>
      <c r="I569" s="12" t="s">
        <v>2459</v>
      </c>
      <c r="J569" s="10" t="str">
        <f>VLOOKUP(E569:E2575,[2]Sheet3!$J$2:$K$2245,2,FALSE)</f>
        <v>18111537550</v>
      </c>
    </row>
    <row r="570" spans="1:10" ht="12.75" customHeight="1">
      <c r="A570" s="12" t="s">
        <v>2223</v>
      </c>
      <c r="B570" s="12" t="s">
        <v>2224</v>
      </c>
      <c r="C570" s="12" t="s">
        <v>2460</v>
      </c>
      <c r="D570" s="12" t="s">
        <v>2461</v>
      </c>
      <c r="E570" s="12" t="s">
        <v>2460</v>
      </c>
      <c r="F570" s="13">
        <v>7382</v>
      </c>
      <c r="G570" s="13">
        <v>4196.16</v>
      </c>
      <c r="H570" s="12" t="s">
        <v>2462</v>
      </c>
      <c r="I570" s="12" t="s">
        <v>2463</v>
      </c>
      <c r="J570" s="10" t="str">
        <f>VLOOKUP(E570:E2576,[2]Sheet3!$J$2:$K$2245,2,FALSE)</f>
        <v>18111537510</v>
      </c>
    </row>
    <row r="571" spans="1:10" ht="12.75" customHeight="1">
      <c r="A571" s="12" t="s">
        <v>2223</v>
      </c>
      <c r="B571" s="12" t="s">
        <v>2224</v>
      </c>
      <c r="C571" s="12" t="s">
        <v>2464</v>
      </c>
      <c r="D571" s="12" t="s">
        <v>2465</v>
      </c>
      <c r="E571" s="12" t="s">
        <v>2464</v>
      </c>
      <c r="F571" s="13">
        <v>8286</v>
      </c>
      <c r="G571" s="13">
        <v>5580.41</v>
      </c>
      <c r="H571" s="12" t="s">
        <v>2466</v>
      </c>
      <c r="I571" s="12" t="s">
        <v>2467</v>
      </c>
      <c r="J571" s="10" t="str">
        <f>VLOOKUP(E571:E2577,[2]Sheet3!$J$2:$K$2245,2,FALSE)</f>
        <v>15291579112</v>
      </c>
    </row>
    <row r="572" spans="1:10" ht="12.75" customHeight="1">
      <c r="A572" s="12" t="s">
        <v>2223</v>
      </c>
      <c r="B572" s="12" t="s">
        <v>2224</v>
      </c>
      <c r="C572" s="12" t="s">
        <v>2468</v>
      </c>
      <c r="D572" s="12" t="s">
        <v>2469</v>
      </c>
      <c r="E572" s="12" t="s">
        <v>2468</v>
      </c>
      <c r="F572" s="13">
        <v>4306</v>
      </c>
      <c r="G572" s="13">
        <v>3192.73</v>
      </c>
      <c r="H572" s="12" t="s">
        <v>2470</v>
      </c>
      <c r="I572" s="12" t="s">
        <v>2471</v>
      </c>
      <c r="J572" s="10" t="str">
        <f>VLOOKUP(E572:E2578,[2]Sheet3!$J$2:$K$2245,2,FALSE)</f>
        <v>13880913585</v>
      </c>
    </row>
    <row r="573" spans="1:10" ht="12.75" customHeight="1">
      <c r="A573" s="12" t="s">
        <v>2223</v>
      </c>
      <c r="B573" s="12" t="s">
        <v>2224</v>
      </c>
      <c r="C573" s="12" t="s">
        <v>2472</v>
      </c>
      <c r="D573" s="12" t="s">
        <v>2473</v>
      </c>
      <c r="E573" s="12" t="s">
        <v>2472</v>
      </c>
      <c r="F573" s="13">
        <v>5968</v>
      </c>
      <c r="G573" s="13">
        <v>3079.95</v>
      </c>
      <c r="H573" s="12" t="s">
        <v>2474</v>
      </c>
      <c r="I573" s="12" t="s">
        <v>2475</v>
      </c>
      <c r="J573" s="10" t="str">
        <f>VLOOKUP(E573:E2579,[2]Sheet3!$J$2:$K$2245,2,FALSE)</f>
        <v>17790496845</v>
      </c>
    </row>
    <row r="574" spans="1:10" ht="12.75" customHeight="1">
      <c r="A574" s="12" t="s">
        <v>2223</v>
      </c>
      <c r="B574" s="12" t="s">
        <v>2224</v>
      </c>
      <c r="C574" s="12" t="s">
        <v>2476</v>
      </c>
      <c r="D574" s="12" t="s">
        <v>2477</v>
      </c>
      <c r="E574" s="12" t="s">
        <v>2476</v>
      </c>
      <c r="F574" s="13">
        <v>7026</v>
      </c>
      <c r="G574" s="13">
        <v>4382.8900000000003</v>
      </c>
      <c r="H574" s="12" t="s">
        <v>2478</v>
      </c>
      <c r="I574" s="12" t="s">
        <v>2479</v>
      </c>
      <c r="J574" s="10" t="str">
        <f>VLOOKUP(E574:E2580,[2]Sheet3!$J$2:$K$2245,2,FALSE)</f>
        <v>13982099809</v>
      </c>
    </row>
    <row r="575" spans="1:10" ht="12.75" customHeight="1">
      <c r="A575" s="12" t="s">
        <v>2223</v>
      </c>
      <c r="B575" s="12" t="s">
        <v>2224</v>
      </c>
      <c r="C575" s="12" t="s">
        <v>2480</v>
      </c>
      <c r="D575" s="12" t="s">
        <v>2481</v>
      </c>
      <c r="E575" s="12" t="s">
        <v>2480</v>
      </c>
      <c r="F575" s="13">
        <v>6098</v>
      </c>
      <c r="G575" s="13">
        <v>4506.2</v>
      </c>
      <c r="H575" s="12" t="s">
        <v>2482</v>
      </c>
      <c r="I575" s="12" t="s">
        <v>2483</v>
      </c>
      <c r="J575" s="10" t="str">
        <f>VLOOKUP(E575:E2581,[2]Sheet3!$J$2:$K$2245,2,FALSE)</f>
        <v>18990702183</v>
      </c>
    </row>
    <row r="576" spans="1:10" ht="12.75" customHeight="1">
      <c r="A576" s="12" t="s">
        <v>2223</v>
      </c>
      <c r="B576" s="12" t="s">
        <v>2224</v>
      </c>
      <c r="C576" s="12" t="s">
        <v>2484</v>
      </c>
      <c r="D576" s="12" t="s">
        <v>2485</v>
      </c>
      <c r="E576" s="12" t="s">
        <v>2484</v>
      </c>
      <c r="F576" s="13">
        <v>8286</v>
      </c>
      <c r="G576" s="13">
        <v>4175.95</v>
      </c>
      <c r="H576" s="12" t="s">
        <v>2486</v>
      </c>
      <c r="I576" s="12" t="s">
        <v>2487</v>
      </c>
      <c r="J576" s="10" t="str">
        <f>VLOOKUP(E576:E2582,[2]Sheet3!$J$2:$K$2245,2,FALSE)</f>
        <v>17766788192</v>
      </c>
    </row>
    <row r="577" spans="1:10" ht="12.75" customHeight="1">
      <c r="A577" s="12" t="s">
        <v>2223</v>
      </c>
      <c r="B577" s="12" t="s">
        <v>2224</v>
      </c>
      <c r="C577" s="12" t="s">
        <v>2488</v>
      </c>
      <c r="D577" s="12" t="s">
        <v>2489</v>
      </c>
      <c r="E577" s="12" t="s">
        <v>2488</v>
      </c>
      <c r="F577" s="13">
        <v>7026</v>
      </c>
      <c r="G577" s="13">
        <v>5172.01</v>
      </c>
      <c r="H577" s="12" t="s">
        <v>2490</v>
      </c>
      <c r="I577" s="12" t="s">
        <v>2491</v>
      </c>
      <c r="J577" s="10" t="str">
        <f>VLOOKUP(E577:E2583,[2]Sheet3!$J$2:$K$2245,2,FALSE)</f>
        <v>15191450215</v>
      </c>
    </row>
    <row r="578" spans="1:10" ht="12.75" customHeight="1">
      <c r="A578" s="12" t="s">
        <v>2223</v>
      </c>
      <c r="B578" s="12" t="s">
        <v>2224</v>
      </c>
      <c r="C578" s="12" t="s">
        <v>2492</v>
      </c>
      <c r="D578" s="12" t="s">
        <v>2493</v>
      </c>
      <c r="E578" s="12" t="s">
        <v>2492</v>
      </c>
      <c r="F578" s="13">
        <v>7026</v>
      </c>
      <c r="G578" s="13">
        <v>4481.51</v>
      </c>
      <c r="H578" s="12" t="s">
        <v>2494</v>
      </c>
      <c r="I578" s="12" t="s">
        <v>2495</v>
      </c>
      <c r="J578" s="10" t="str">
        <f>VLOOKUP(E578:E2584,[2]Sheet3!$J$2:$K$2245,2,FALSE)</f>
        <v>15210149830</v>
      </c>
    </row>
    <row r="579" spans="1:10" ht="12.75" customHeight="1">
      <c r="A579" s="12" t="s">
        <v>2223</v>
      </c>
      <c r="B579" s="12" t="s">
        <v>2224</v>
      </c>
      <c r="C579" s="12" t="s">
        <v>2496</v>
      </c>
      <c r="D579" s="12" t="s">
        <v>2497</v>
      </c>
      <c r="E579" s="12" t="s">
        <v>2496</v>
      </c>
      <c r="F579" s="13">
        <v>8103</v>
      </c>
      <c r="G579" s="13">
        <v>6268.03</v>
      </c>
      <c r="H579" s="12" t="s">
        <v>2498</v>
      </c>
      <c r="I579" s="12" t="s">
        <v>2499</v>
      </c>
      <c r="J579" s="10" t="str">
        <f>VLOOKUP(E579:E2585,[2]Sheet3!$J$2:$K$2245,2,FALSE)</f>
        <v>18784729327</v>
      </c>
    </row>
    <row r="580" spans="1:10" ht="12.75" customHeight="1">
      <c r="A580" s="12" t="s">
        <v>2223</v>
      </c>
      <c r="B580" s="12" t="s">
        <v>2224</v>
      </c>
      <c r="C580" s="12" t="s">
        <v>2500</v>
      </c>
      <c r="D580" s="12" t="s">
        <v>2501</v>
      </c>
      <c r="E580" s="12" t="s">
        <v>2500</v>
      </c>
      <c r="F580" s="13">
        <v>7026</v>
      </c>
      <c r="G580" s="13">
        <v>3840.14</v>
      </c>
      <c r="H580" s="12" t="s">
        <v>2502</v>
      </c>
      <c r="I580" s="12" t="s">
        <v>2503</v>
      </c>
      <c r="J580" s="10" t="e">
        <f>VLOOKUP(E580:E2586,[2]Sheet3!$J$2:$K$2245,2,FALSE)</f>
        <v>#N/A</v>
      </c>
    </row>
    <row r="581" spans="1:10" ht="12.75" customHeight="1">
      <c r="A581" s="12" t="s">
        <v>2223</v>
      </c>
      <c r="B581" s="12" t="s">
        <v>2224</v>
      </c>
      <c r="C581" s="12" t="s">
        <v>2504</v>
      </c>
      <c r="D581" s="12" t="s">
        <v>2505</v>
      </c>
      <c r="E581" s="12" t="s">
        <v>2504</v>
      </c>
      <c r="F581" s="13">
        <v>9611</v>
      </c>
      <c r="G581" s="13">
        <v>7062.85</v>
      </c>
      <c r="H581" s="12" t="s">
        <v>2506</v>
      </c>
      <c r="I581" s="12" t="s">
        <v>2507</v>
      </c>
      <c r="J581" s="10" t="e">
        <f>VLOOKUP(E581:E2587,[2]Sheet3!$J$2:$K$2245,2,FALSE)</f>
        <v>#N/A</v>
      </c>
    </row>
    <row r="582" spans="1:10" ht="12.75" customHeight="1">
      <c r="A582" s="12" t="s">
        <v>2223</v>
      </c>
      <c r="B582" s="12" t="s">
        <v>2224</v>
      </c>
      <c r="C582" s="12" t="s">
        <v>2508</v>
      </c>
      <c r="D582" s="12" t="s">
        <v>2509</v>
      </c>
      <c r="E582" s="12" t="s">
        <v>2508</v>
      </c>
      <c r="F582" s="13">
        <v>6966</v>
      </c>
      <c r="G582" s="13">
        <v>7507.92</v>
      </c>
      <c r="H582" s="12" t="s">
        <v>2510</v>
      </c>
      <c r="I582" s="12" t="s">
        <v>2511</v>
      </c>
      <c r="J582" s="10" t="str">
        <f>VLOOKUP(E582:E2588,[2]Sheet3!$J$2:$K$2245,2,FALSE)</f>
        <v>13629057298</v>
      </c>
    </row>
    <row r="583" spans="1:10" ht="12.75" customHeight="1">
      <c r="A583" s="12" t="s">
        <v>2223</v>
      </c>
      <c r="B583" s="12" t="s">
        <v>2224</v>
      </c>
      <c r="C583" s="12" t="s">
        <v>2512</v>
      </c>
      <c r="D583" s="12" t="s">
        <v>2513</v>
      </c>
      <c r="E583" s="12" t="s">
        <v>2512</v>
      </c>
      <c r="F583" s="13">
        <v>9551</v>
      </c>
      <c r="G583" s="13">
        <v>9198.1200000000008</v>
      </c>
      <c r="H583" s="12" t="s">
        <v>2514</v>
      </c>
      <c r="I583" s="12" t="s">
        <v>2515</v>
      </c>
      <c r="J583" s="10" t="str">
        <f>VLOOKUP(E583:E2589,[2]Sheet3!$J$2:$K$2245,2,FALSE)</f>
        <v>13699670806</v>
      </c>
    </row>
    <row r="584" spans="1:10" ht="12.75" customHeight="1">
      <c r="A584" s="12" t="s">
        <v>2223</v>
      </c>
      <c r="B584" s="12" t="s">
        <v>2224</v>
      </c>
      <c r="C584" s="12" t="s">
        <v>2516</v>
      </c>
      <c r="D584" s="12" t="s">
        <v>2517</v>
      </c>
      <c r="E584" s="12" t="s">
        <v>2516</v>
      </c>
      <c r="F584" s="13">
        <v>6966</v>
      </c>
      <c r="G584" s="13">
        <v>4096.8900000000003</v>
      </c>
      <c r="H584" s="12" t="s">
        <v>2518</v>
      </c>
      <c r="I584" s="12" t="s">
        <v>2519</v>
      </c>
      <c r="J584" s="10" t="str">
        <f>VLOOKUP(E584:E2590,[2]Sheet3!$J$2:$K$2245,2,FALSE)</f>
        <v>13880201706</v>
      </c>
    </row>
    <row r="585" spans="1:10" ht="12.75" customHeight="1">
      <c r="A585" s="12" t="s">
        <v>2223</v>
      </c>
      <c r="B585" s="12" t="s">
        <v>2224</v>
      </c>
      <c r="C585" s="12" t="s">
        <v>2520</v>
      </c>
      <c r="D585" s="12" t="s">
        <v>2521</v>
      </c>
      <c r="E585" s="12" t="s">
        <v>2520</v>
      </c>
      <c r="F585" s="13">
        <v>8666</v>
      </c>
      <c r="G585" s="13">
        <v>7818.17</v>
      </c>
      <c r="H585" s="12" t="s">
        <v>2522</v>
      </c>
      <c r="I585" s="12" t="s">
        <v>2523</v>
      </c>
      <c r="J585" s="10" t="str">
        <f>VLOOKUP(E585:E2591,[2]Sheet3!$J$2:$K$2245,2,FALSE)</f>
        <v>13474136864</v>
      </c>
    </row>
    <row r="586" spans="1:10" ht="12.75" customHeight="1">
      <c r="A586" s="12" t="s">
        <v>2223</v>
      </c>
      <c r="B586" s="12" t="s">
        <v>2224</v>
      </c>
      <c r="C586" s="12" t="s">
        <v>2524</v>
      </c>
      <c r="D586" s="12" t="s">
        <v>2525</v>
      </c>
      <c r="E586" s="12" t="s">
        <v>2524</v>
      </c>
      <c r="F586" s="13">
        <v>7306</v>
      </c>
      <c r="G586" s="13">
        <v>4963.24</v>
      </c>
      <c r="H586" s="12" t="s">
        <v>2526</v>
      </c>
      <c r="I586" s="12" t="s">
        <v>2527</v>
      </c>
      <c r="J586" s="10" t="str">
        <f>VLOOKUP(E586:E2592,[2]Sheet3!$J$2:$K$2245,2,FALSE)</f>
        <v>19960584229</v>
      </c>
    </row>
    <row r="587" spans="1:10" ht="12.75" customHeight="1">
      <c r="A587" s="12" t="s">
        <v>2223</v>
      </c>
      <c r="B587" s="12" t="s">
        <v>2224</v>
      </c>
      <c r="C587" s="12" t="s">
        <v>2528</v>
      </c>
      <c r="D587" s="12" t="s">
        <v>2529</v>
      </c>
      <c r="E587" s="12" t="s">
        <v>2528</v>
      </c>
      <c r="F587" s="13">
        <v>8667</v>
      </c>
      <c r="G587" s="13">
        <v>7561.57</v>
      </c>
      <c r="H587" s="12" t="s">
        <v>2530</v>
      </c>
      <c r="I587" s="12" t="s">
        <v>2531</v>
      </c>
      <c r="J587" s="10" t="str">
        <f>VLOOKUP(E587:E2593,[2]Sheet3!$J$2:$K$2245,2,FALSE)</f>
        <v>18846084679</v>
      </c>
    </row>
    <row r="588" spans="1:10" ht="12.75" customHeight="1">
      <c r="A588" s="12" t="s">
        <v>2223</v>
      </c>
      <c r="B588" s="12" t="s">
        <v>2224</v>
      </c>
      <c r="C588" s="12" t="s">
        <v>2532</v>
      </c>
      <c r="D588" s="12" t="s">
        <v>2533</v>
      </c>
      <c r="E588" s="12" t="s">
        <v>2532</v>
      </c>
      <c r="F588" s="13">
        <v>8667</v>
      </c>
      <c r="G588" s="13">
        <v>7569.34</v>
      </c>
      <c r="H588" s="12" t="s">
        <v>2534</v>
      </c>
      <c r="I588" s="12" t="s">
        <v>2535</v>
      </c>
      <c r="J588" s="10" t="str">
        <f>VLOOKUP(E588:E2594,[2]Sheet3!$J$2:$K$2245,2,FALSE)</f>
        <v>18990813896</v>
      </c>
    </row>
    <row r="589" spans="1:10" ht="12.75" customHeight="1">
      <c r="A589" s="12" t="s">
        <v>2223</v>
      </c>
      <c r="B589" s="12" t="s">
        <v>2224</v>
      </c>
      <c r="C589" s="12" t="s">
        <v>2536</v>
      </c>
      <c r="D589" s="12" t="s">
        <v>2537</v>
      </c>
      <c r="E589" s="12" t="s">
        <v>2536</v>
      </c>
      <c r="F589" s="13">
        <v>6966</v>
      </c>
      <c r="G589" s="13">
        <v>4336.5200000000004</v>
      </c>
      <c r="H589" s="12" t="s">
        <v>2538</v>
      </c>
      <c r="I589" s="12" t="s">
        <v>2539</v>
      </c>
      <c r="J589" s="10" t="str">
        <f>VLOOKUP(E589:E2595,[2]Sheet3!$J$2:$K$2245,2,FALSE)</f>
        <v>18782009513</v>
      </c>
    </row>
    <row r="590" spans="1:10" ht="12.75" customHeight="1">
      <c r="A590" s="12" t="s">
        <v>2223</v>
      </c>
      <c r="B590" s="12" t="s">
        <v>2224</v>
      </c>
      <c r="C590" s="12" t="s">
        <v>2540</v>
      </c>
      <c r="D590" s="12" t="s">
        <v>2541</v>
      </c>
      <c r="E590" s="12" t="s">
        <v>2540</v>
      </c>
      <c r="F590" s="13">
        <v>6966</v>
      </c>
      <c r="G590" s="13">
        <v>4534.93</v>
      </c>
      <c r="H590" s="12" t="s">
        <v>2542</v>
      </c>
      <c r="I590" s="12" t="s">
        <v>2543</v>
      </c>
      <c r="J590" s="10" t="str">
        <f>VLOOKUP(E590:E2596,[2]Sheet3!$J$2:$K$2245,2,FALSE)</f>
        <v>13659424967</v>
      </c>
    </row>
    <row r="591" spans="1:10" ht="12.75" customHeight="1">
      <c r="A591" s="12" t="s">
        <v>2223</v>
      </c>
      <c r="B591" s="12" t="s">
        <v>2224</v>
      </c>
      <c r="C591" s="12" t="s">
        <v>2544</v>
      </c>
      <c r="D591" s="12" t="s">
        <v>2545</v>
      </c>
      <c r="E591" s="12" t="s">
        <v>2544</v>
      </c>
      <c r="F591" s="13">
        <v>6966</v>
      </c>
      <c r="G591" s="13">
        <v>3265.07</v>
      </c>
      <c r="H591" s="12" t="s">
        <v>2546</v>
      </c>
      <c r="I591" s="12" t="s">
        <v>2547</v>
      </c>
      <c r="J591" s="10" t="str">
        <f>VLOOKUP(E591:E2597,[2]Sheet3!$J$2:$K$2245,2,FALSE)</f>
        <v>17761158302</v>
      </c>
    </row>
    <row r="592" spans="1:10" ht="12.75" customHeight="1">
      <c r="A592" s="12" t="s">
        <v>2223</v>
      </c>
      <c r="B592" s="12" t="s">
        <v>2224</v>
      </c>
      <c r="C592" s="12" t="s">
        <v>2548</v>
      </c>
      <c r="D592" s="12" t="s">
        <v>2549</v>
      </c>
      <c r="E592" s="12" t="s">
        <v>2548</v>
      </c>
      <c r="F592" s="13">
        <v>9238</v>
      </c>
      <c r="G592" s="13">
        <v>5669.45</v>
      </c>
      <c r="H592" s="12" t="s">
        <v>2550</v>
      </c>
      <c r="I592" s="12" t="s">
        <v>2551</v>
      </c>
      <c r="J592" s="10" t="str">
        <f>VLOOKUP(E592:E2598,[2]Sheet3!$J$2:$K$2245,2,FALSE)</f>
        <v>18792413589</v>
      </c>
    </row>
    <row r="593" spans="1:10" ht="12.75" customHeight="1">
      <c r="A593" s="12" t="s">
        <v>2223</v>
      </c>
      <c r="B593" s="12" t="s">
        <v>2224</v>
      </c>
      <c r="C593" s="12" t="s">
        <v>2552</v>
      </c>
      <c r="D593" s="12" t="s">
        <v>2052</v>
      </c>
      <c r="E593" s="12" t="s">
        <v>2552</v>
      </c>
      <c r="F593" s="13">
        <v>8666.4</v>
      </c>
      <c r="G593" s="13">
        <v>7261.4</v>
      </c>
      <c r="H593" s="12" t="s">
        <v>2553</v>
      </c>
      <c r="I593" s="12" t="s">
        <v>2554</v>
      </c>
      <c r="J593" s="10" t="str">
        <f>VLOOKUP(E593:E2599,[2]Sheet3!$J$2:$K$2245,2,FALSE)</f>
        <v>18810260956</v>
      </c>
    </row>
    <row r="594" spans="1:10" ht="12.75" customHeight="1">
      <c r="A594" s="12" t="s">
        <v>2223</v>
      </c>
      <c r="B594" s="12" t="s">
        <v>2224</v>
      </c>
      <c r="C594" s="12" t="s">
        <v>2555</v>
      </c>
      <c r="D594" s="12" t="s">
        <v>2556</v>
      </c>
      <c r="E594" s="12" t="s">
        <v>2555</v>
      </c>
      <c r="F594" s="13">
        <v>7151</v>
      </c>
      <c r="G594" s="13">
        <v>3541.13</v>
      </c>
      <c r="H594" s="12" t="s">
        <v>2557</v>
      </c>
      <c r="I594" s="12" t="s">
        <v>2558</v>
      </c>
      <c r="J594" s="10" t="str">
        <f>VLOOKUP(E594:E2600,[2]Sheet3!$J$2:$K$2245,2,FALSE)</f>
        <v>13477035851</v>
      </c>
    </row>
    <row r="595" spans="1:10" ht="12.75" customHeight="1">
      <c r="A595" s="12" t="s">
        <v>2223</v>
      </c>
      <c r="B595" s="12" t="s">
        <v>2224</v>
      </c>
      <c r="C595" s="12" t="s">
        <v>2559</v>
      </c>
      <c r="D595" s="12" t="s">
        <v>2560</v>
      </c>
      <c r="E595" s="12" t="s">
        <v>2559</v>
      </c>
      <c r="F595" s="13">
        <v>7151</v>
      </c>
      <c r="G595" s="13">
        <v>3245.57</v>
      </c>
      <c r="H595" s="12" t="s">
        <v>2561</v>
      </c>
      <c r="I595" s="12" t="s">
        <v>2562</v>
      </c>
      <c r="J595" s="10" t="str">
        <f>VLOOKUP(E595:E2601,[2]Sheet3!$J$2:$K$2245,2,FALSE)</f>
        <v>15881057913</v>
      </c>
    </row>
    <row r="596" spans="1:10" ht="12.75" customHeight="1">
      <c r="A596" s="12" t="s">
        <v>2223</v>
      </c>
      <c r="B596" s="12" t="s">
        <v>2224</v>
      </c>
      <c r="C596" s="12" t="s">
        <v>2563</v>
      </c>
      <c r="D596" s="12" t="s">
        <v>2564</v>
      </c>
      <c r="E596" s="12" t="s">
        <v>2563</v>
      </c>
      <c r="F596" s="13">
        <v>8640</v>
      </c>
      <c r="G596" s="13">
        <v>5684.91</v>
      </c>
      <c r="H596" s="12" t="s">
        <v>2565</v>
      </c>
      <c r="I596" s="12" t="s">
        <v>2566</v>
      </c>
      <c r="J596" s="10" t="str">
        <f>VLOOKUP(E596:E2602,[2]Sheet3!$J$2:$K$2245,2,FALSE)</f>
        <v>18935700005</v>
      </c>
    </row>
    <row r="597" spans="1:10" ht="12.75" customHeight="1">
      <c r="A597" s="12" t="s">
        <v>2223</v>
      </c>
      <c r="B597" s="12" t="s">
        <v>2224</v>
      </c>
      <c r="C597" s="12" t="s">
        <v>2567</v>
      </c>
      <c r="D597" s="12" t="s">
        <v>2568</v>
      </c>
      <c r="E597" s="12" t="s">
        <v>2567</v>
      </c>
      <c r="F597" s="13">
        <v>7151</v>
      </c>
      <c r="G597" s="13">
        <v>4202.37</v>
      </c>
      <c r="H597" s="12" t="s">
        <v>2569</v>
      </c>
      <c r="I597" s="12" t="s">
        <v>2570</v>
      </c>
      <c r="J597" s="10" t="str">
        <f>VLOOKUP(E597:E2603,[2]Sheet3!$J$2:$K$2245,2,FALSE)</f>
        <v>18001375393</v>
      </c>
    </row>
    <row r="598" spans="1:10" ht="12.75" customHeight="1">
      <c r="A598" s="12" t="s">
        <v>2223</v>
      </c>
      <c r="B598" s="12" t="s">
        <v>2224</v>
      </c>
      <c r="C598" s="12" t="s">
        <v>2571</v>
      </c>
      <c r="D598" s="12" t="s">
        <v>2572</v>
      </c>
      <c r="E598" s="12" t="s">
        <v>2571</v>
      </c>
      <c r="F598" s="13">
        <v>7158</v>
      </c>
      <c r="G598" s="13">
        <v>4996.51</v>
      </c>
      <c r="H598" s="12" t="s">
        <v>2573</v>
      </c>
      <c r="I598" s="12" t="s">
        <v>2574</v>
      </c>
      <c r="J598" s="10" t="str">
        <f>VLOOKUP(E598:E2604,[2]Sheet3!$J$2:$K$2245,2,FALSE)</f>
        <v>15110079780</v>
      </c>
    </row>
    <row r="599" spans="1:10" ht="12.75" customHeight="1">
      <c r="A599" s="12" t="s">
        <v>2223</v>
      </c>
      <c r="B599" s="12" t="s">
        <v>2224</v>
      </c>
      <c r="C599" s="12" t="s">
        <v>2575</v>
      </c>
      <c r="D599" s="12" t="s">
        <v>2576</v>
      </c>
      <c r="E599" s="12" t="s">
        <v>2575</v>
      </c>
      <c r="F599" s="13">
        <v>7583.1</v>
      </c>
      <c r="G599" s="13">
        <v>3901.22</v>
      </c>
      <c r="H599" s="12" t="s">
        <v>2577</v>
      </c>
      <c r="I599" s="12" t="s">
        <v>2578</v>
      </c>
      <c r="J599" s="10" t="str">
        <f>VLOOKUP(E599:E2605,[2]Sheet3!$J$2:$K$2245,2,FALSE)</f>
        <v>15775826582</v>
      </c>
    </row>
    <row r="600" spans="1:10" ht="12.75" customHeight="1">
      <c r="A600" s="12" t="s">
        <v>2223</v>
      </c>
      <c r="B600" s="12" t="s">
        <v>2224</v>
      </c>
      <c r="C600" s="12" t="s">
        <v>2579</v>
      </c>
      <c r="D600" s="12" t="s">
        <v>2580</v>
      </c>
      <c r="E600" s="12" t="s">
        <v>2579</v>
      </c>
      <c r="F600" s="13">
        <v>10833</v>
      </c>
      <c r="G600" s="13">
        <v>8218.77</v>
      </c>
      <c r="H600" s="12" t="s">
        <v>2581</v>
      </c>
      <c r="I600" s="12" t="s">
        <v>2582</v>
      </c>
      <c r="J600" s="10" t="str">
        <f>VLOOKUP(E600:E2606,[2]Sheet3!$J$2:$K$2245,2,FALSE)</f>
        <v>15117109857</v>
      </c>
    </row>
    <row r="601" spans="1:10" ht="12.75" customHeight="1">
      <c r="A601" s="12" t="s">
        <v>2223</v>
      </c>
      <c r="B601" s="12" t="s">
        <v>2224</v>
      </c>
      <c r="C601" s="12" t="s">
        <v>2583</v>
      </c>
      <c r="D601" s="12" t="s">
        <v>2584</v>
      </c>
      <c r="E601" s="12" t="s">
        <v>2583</v>
      </c>
      <c r="F601" s="13">
        <v>10833</v>
      </c>
      <c r="G601" s="13">
        <v>8348.9699999999993</v>
      </c>
      <c r="H601" s="12" t="s">
        <v>2585</v>
      </c>
      <c r="I601" s="12" t="s">
        <v>2586</v>
      </c>
      <c r="J601" s="10" t="e">
        <f>VLOOKUP(E601:E2607,[2]Sheet3!$J$2:$K$2245,2,FALSE)</f>
        <v>#N/A</v>
      </c>
    </row>
    <row r="602" spans="1:10" ht="12.75" customHeight="1">
      <c r="A602" s="12" t="s">
        <v>2223</v>
      </c>
      <c r="B602" s="12" t="s">
        <v>2224</v>
      </c>
      <c r="C602" s="12" t="s">
        <v>2587</v>
      </c>
      <c r="D602" s="12" t="s">
        <v>2588</v>
      </c>
      <c r="E602" s="12" t="s">
        <v>2587</v>
      </c>
      <c r="F602" s="13">
        <v>7926</v>
      </c>
      <c r="G602" s="13">
        <v>5666.68</v>
      </c>
      <c r="H602" s="12" t="s">
        <v>2589</v>
      </c>
      <c r="I602" s="12" t="s">
        <v>2590</v>
      </c>
      <c r="J602" s="10" t="str">
        <f>VLOOKUP(E602:E2608,[2]Sheet3!$J$2:$K$2245,2,FALSE)</f>
        <v>18982216117</v>
      </c>
    </row>
    <row r="603" spans="1:10" ht="12.75" customHeight="1">
      <c r="A603" s="12" t="s">
        <v>2223</v>
      </c>
      <c r="B603" s="12" t="s">
        <v>2224</v>
      </c>
      <c r="C603" s="12" t="s">
        <v>2591</v>
      </c>
      <c r="D603" s="12" t="s">
        <v>2592</v>
      </c>
      <c r="E603" s="12" t="s">
        <v>2591</v>
      </c>
      <c r="F603" s="13">
        <v>10833</v>
      </c>
      <c r="G603" s="13">
        <v>8114.99</v>
      </c>
      <c r="H603" s="12" t="s">
        <v>2593</v>
      </c>
      <c r="I603" s="12" t="s">
        <v>2594</v>
      </c>
      <c r="J603" s="10" t="str">
        <f>VLOOKUP(E603:E2609,[2]Sheet3!$J$2:$K$2245,2,FALSE)</f>
        <v>18811765783</v>
      </c>
    </row>
    <row r="604" spans="1:10" ht="12.75" customHeight="1">
      <c r="A604" s="12" t="s">
        <v>2223</v>
      </c>
      <c r="B604" s="12" t="s">
        <v>2224</v>
      </c>
      <c r="C604" s="12" t="s">
        <v>2595</v>
      </c>
      <c r="D604" s="12" t="s">
        <v>2596</v>
      </c>
      <c r="E604" s="12" t="s">
        <v>2595</v>
      </c>
      <c r="F604" s="13">
        <v>10833</v>
      </c>
      <c r="G604" s="13">
        <v>7972.36</v>
      </c>
      <c r="H604" s="12" t="s">
        <v>2597</v>
      </c>
      <c r="I604" s="12" t="s">
        <v>2598</v>
      </c>
      <c r="J604" s="10" t="str">
        <f>VLOOKUP(E604:E2610,[2]Sheet3!$J$2:$K$2245,2,FALSE)</f>
        <v>13677562526</v>
      </c>
    </row>
    <row r="605" spans="1:10" ht="12.75" customHeight="1">
      <c r="A605" s="12" t="s">
        <v>2223</v>
      </c>
      <c r="B605" s="12" t="s">
        <v>2224</v>
      </c>
      <c r="C605" s="12" t="s">
        <v>2599</v>
      </c>
      <c r="D605" s="12" t="s">
        <v>2600</v>
      </c>
      <c r="E605" s="12" t="s">
        <v>2599</v>
      </c>
      <c r="F605" s="13">
        <v>12997</v>
      </c>
      <c r="G605" s="13">
        <v>8746.43</v>
      </c>
      <c r="H605" s="12" t="s">
        <v>2601</v>
      </c>
      <c r="I605" s="12" t="s">
        <v>2602</v>
      </c>
      <c r="J605" s="10" t="str">
        <f>VLOOKUP(E605:E2612,[2]Sheet3!$J$2:$K$2245,2,FALSE)</f>
        <v>13637694841</v>
      </c>
    </row>
    <row r="606" spans="1:10" ht="12.75" customHeight="1">
      <c r="A606" s="12" t="s">
        <v>2223</v>
      </c>
      <c r="B606" s="12" t="s">
        <v>2224</v>
      </c>
      <c r="C606" s="12" t="s">
        <v>2603</v>
      </c>
      <c r="D606" s="12" t="s">
        <v>2604</v>
      </c>
      <c r="E606" s="12" t="s">
        <v>2603</v>
      </c>
      <c r="F606" s="13">
        <v>33000</v>
      </c>
      <c r="G606" s="13">
        <v>25053.13</v>
      </c>
      <c r="H606" s="12" t="s">
        <v>2605</v>
      </c>
      <c r="I606" s="12" t="s">
        <v>2606</v>
      </c>
      <c r="J606" s="10" t="str">
        <f>VLOOKUP(E606:E2613,[2]Sheet3!$J$2:$K$2245,2,FALSE)</f>
        <v>13811830659</v>
      </c>
    </row>
    <row r="607" spans="1:10" ht="12.75" customHeight="1">
      <c r="A607" s="12" t="s">
        <v>2223</v>
      </c>
      <c r="B607" s="12" t="s">
        <v>2224</v>
      </c>
      <c r="C607" s="12" t="s">
        <v>2607</v>
      </c>
      <c r="D607" s="12" t="s">
        <v>2608</v>
      </c>
      <c r="E607" s="12" t="s">
        <v>2607</v>
      </c>
      <c r="F607" s="13">
        <v>10833</v>
      </c>
      <c r="G607" s="13">
        <v>7856.44</v>
      </c>
      <c r="H607" s="12" t="s">
        <v>2609</v>
      </c>
      <c r="I607" s="12" t="s">
        <v>2610</v>
      </c>
      <c r="J607" s="10" t="str">
        <f>VLOOKUP(E607:E2614,[2]Sheet3!$J$2:$K$2245,2,FALSE)</f>
        <v>13426073768</v>
      </c>
    </row>
    <row r="608" spans="1:10" ht="12.75" customHeight="1">
      <c r="A608" s="12" t="s">
        <v>2223</v>
      </c>
      <c r="B608" s="12" t="s">
        <v>2224</v>
      </c>
      <c r="C608" s="12" t="s">
        <v>2611</v>
      </c>
      <c r="D608" s="12" t="s">
        <v>2612</v>
      </c>
      <c r="E608" s="12" t="s">
        <v>2611</v>
      </c>
      <c r="F608" s="13">
        <v>10833</v>
      </c>
      <c r="G608" s="13">
        <v>7698.57</v>
      </c>
      <c r="H608" s="12" t="s">
        <v>2613</v>
      </c>
      <c r="I608" s="12" t="s">
        <v>2614</v>
      </c>
      <c r="J608" s="10" t="str">
        <f>VLOOKUP(E608:E2615,[2]Sheet3!$J$2:$K$2245,2,FALSE)</f>
        <v>15283521809</v>
      </c>
    </row>
    <row r="609" spans="1:10" ht="12.75" customHeight="1">
      <c r="A609" s="12" t="s">
        <v>2223</v>
      </c>
      <c r="B609" s="12" t="s">
        <v>2224</v>
      </c>
      <c r="C609" s="12" t="s">
        <v>2615</v>
      </c>
      <c r="D609" s="12" t="s">
        <v>2616</v>
      </c>
      <c r="E609" s="12" t="s">
        <v>2615</v>
      </c>
      <c r="F609" s="13">
        <v>10833</v>
      </c>
      <c r="G609" s="13">
        <v>8081.33</v>
      </c>
      <c r="H609" s="12" t="s">
        <v>2617</v>
      </c>
      <c r="I609" s="12" t="s">
        <v>2618</v>
      </c>
      <c r="J609" s="10" t="str">
        <f>VLOOKUP(E609:E2616,[2]Sheet3!$J$2:$K$2245,2,FALSE)</f>
        <v>17716856360</v>
      </c>
    </row>
    <row r="610" spans="1:10" ht="12.75" customHeight="1">
      <c r="A610" s="12" t="s">
        <v>2223</v>
      </c>
      <c r="B610" s="12" t="s">
        <v>2224</v>
      </c>
      <c r="C610" s="12" t="s">
        <v>2619</v>
      </c>
      <c r="D610" s="12" t="s">
        <v>2620</v>
      </c>
      <c r="E610" s="12" t="s">
        <v>2619</v>
      </c>
      <c r="F610" s="13">
        <v>10833</v>
      </c>
      <c r="G610" s="13">
        <v>8076.44</v>
      </c>
      <c r="H610" s="12" t="s">
        <v>2621</v>
      </c>
      <c r="I610" s="12" t="s">
        <v>2622</v>
      </c>
      <c r="J610" s="10" t="str">
        <f>VLOOKUP(E610:E2617,[2]Sheet3!$J$2:$K$2245,2,FALSE)</f>
        <v>18646370317</v>
      </c>
    </row>
    <row r="611" spans="1:10" ht="12.75" customHeight="1">
      <c r="A611" s="12" t="s">
        <v>2223</v>
      </c>
      <c r="B611" s="12" t="s">
        <v>2224</v>
      </c>
      <c r="C611" s="12" t="s">
        <v>2623</v>
      </c>
      <c r="D611" s="12" t="s">
        <v>2624</v>
      </c>
      <c r="E611" s="12" t="s">
        <v>2623</v>
      </c>
      <c r="F611" s="13">
        <v>10833</v>
      </c>
      <c r="G611" s="13">
        <v>8065.23</v>
      </c>
      <c r="H611" s="12" t="s">
        <v>2625</v>
      </c>
      <c r="I611" s="12" t="s">
        <v>2626</v>
      </c>
      <c r="J611" s="10" t="str">
        <f>VLOOKUP(E611:E2618,[2]Sheet3!$J$2:$K$2245,2,FALSE)</f>
        <v>15283521805</v>
      </c>
    </row>
    <row r="612" spans="1:10" ht="12.75" customHeight="1">
      <c r="A612" s="12" t="s">
        <v>2223</v>
      </c>
      <c r="B612" s="12" t="s">
        <v>2224</v>
      </c>
      <c r="C612" s="12" t="s">
        <v>2627</v>
      </c>
      <c r="D612" s="12" t="s">
        <v>2628</v>
      </c>
      <c r="E612" s="12" t="s">
        <v>2627</v>
      </c>
      <c r="F612" s="13">
        <v>10833</v>
      </c>
      <c r="G612" s="13">
        <v>8081.33</v>
      </c>
      <c r="H612" s="12" t="s">
        <v>2629</v>
      </c>
      <c r="I612" s="12" t="s">
        <v>2630</v>
      </c>
      <c r="J612" s="10" t="str">
        <f>VLOOKUP(E612:E2619,[2]Sheet3!$J$2:$K$2245,2,FALSE)</f>
        <v>13027134912</v>
      </c>
    </row>
    <row r="613" spans="1:10" ht="12.75" customHeight="1">
      <c r="A613" s="12" t="s">
        <v>2223</v>
      </c>
      <c r="B613" s="12" t="s">
        <v>2224</v>
      </c>
      <c r="C613" s="12" t="s">
        <v>2631</v>
      </c>
      <c r="D613" s="12" t="s">
        <v>2632</v>
      </c>
      <c r="E613" s="12" t="s">
        <v>2631</v>
      </c>
      <c r="F613" s="13">
        <v>6703</v>
      </c>
      <c r="G613" s="13">
        <v>2738.85</v>
      </c>
      <c r="H613" s="12" t="s">
        <v>2633</v>
      </c>
      <c r="I613" s="12" t="s">
        <v>2634</v>
      </c>
      <c r="J613" s="10" t="str">
        <f>VLOOKUP(E613:E2620,[2]Sheet3!$J$2:$K$2245,2,FALSE)</f>
        <v>13466159460</v>
      </c>
    </row>
    <row r="614" spans="1:10" ht="12.75" customHeight="1">
      <c r="A614" s="12" t="s">
        <v>2223</v>
      </c>
      <c r="B614" s="12" t="s">
        <v>2224</v>
      </c>
      <c r="C614" s="12" t="s">
        <v>2635</v>
      </c>
      <c r="D614" s="12" t="s">
        <v>2636</v>
      </c>
      <c r="E614" s="12" t="s">
        <v>2635</v>
      </c>
      <c r="F614" s="13">
        <v>10833</v>
      </c>
      <c r="G614" s="13">
        <v>6378.09</v>
      </c>
      <c r="H614" s="12" t="s">
        <v>2637</v>
      </c>
      <c r="I614" s="12" t="s">
        <v>2638</v>
      </c>
      <c r="J614" s="10" t="str">
        <f>VLOOKUP(E614:E2621,[2]Sheet3!$J$2:$K$2245,2,FALSE)</f>
        <v>18282075996</v>
      </c>
    </row>
    <row r="615" spans="1:10" ht="12.75" customHeight="1">
      <c r="A615" s="12" t="s">
        <v>2223</v>
      </c>
      <c r="B615" s="12" t="s">
        <v>2224</v>
      </c>
      <c r="C615" s="12" t="s">
        <v>2639</v>
      </c>
      <c r="D615" s="12" t="s">
        <v>2640</v>
      </c>
      <c r="E615" s="12" t="s">
        <v>2639</v>
      </c>
      <c r="F615" s="13">
        <v>5300</v>
      </c>
      <c r="G615" s="13">
        <v>3237.1</v>
      </c>
      <c r="H615" s="12" t="s">
        <v>2641</v>
      </c>
      <c r="I615" s="12" t="s">
        <v>2642</v>
      </c>
      <c r="J615" s="10" t="str">
        <f>VLOOKUP(E615:E2622,[2]Sheet3!$J$2:$K$2245,2,FALSE)</f>
        <v>13458254276</v>
      </c>
    </row>
    <row r="616" spans="1:10" ht="12.75" customHeight="1">
      <c r="A616" s="12" t="s">
        <v>2223</v>
      </c>
      <c r="B616" s="12" t="s">
        <v>2224</v>
      </c>
      <c r="C616" s="12" t="s">
        <v>2643</v>
      </c>
      <c r="D616" s="12" t="s">
        <v>2644</v>
      </c>
      <c r="E616" s="12" t="s">
        <v>2643</v>
      </c>
      <c r="F616" s="13">
        <v>4419</v>
      </c>
      <c r="G616" s="13">
        <v>2728.9</v>
      </c>
      <c r="H616" s="12" t="s">
        <v>2645</v>
      </c>
      <c r="I616" s="12" t="s">
        <v>2646</v>
      </c>
      <c r="J616" s="10" t="str">
        <f>VLOOKUP(E616:E2623,[2]Sheet3!$J$2:$K$2245,2,FALSE)</f>
        <v>18227643982</v>
      </c>
    </row>
    <row r="617" spans="1:10" ht="12.75" customHeight="1">
      <c r="A617" s="12" t="s">
        <v>2223</v>
      </c>
      <c r="B617" s="12" t="s">
        <v>2224</v>
      </c>
      <c r="C617" s="12" t="s">
        <v>2647</v>
      </c>
      <c r="D617" s="12" t="s">
        <v>2648</v>
      </c>
      <c r="E617" s="12" t="s">
        <v>2647</v>
      </c>
      <c r="F617" s="13">
        <v>10833</v>
      </c>
      <c r="G617" s="13">
        <v>7068.07</v>
      </c>
      <c r="H617" s="12" t="s">
        <v>2649</v>
      </c>
      <c r="I617" s="12" t="s">
        <v>2650</v>
      </c>
      <c r="J617" s="10" t="str">
        <f>VLOOKUP(E617:E2624,[2]Sheet3!$J$2:$K$2245,2,FALSE)</f>
        <v>15008315762</v>
      </c>
    </row>
    <row r="618" spans="1:10" ht="12.75" customHeight="1">
      <c r="A618" s="12" t="s">
        <v>2223</v>
      </c>
      <c r="B618" s="12" t="s">
        <v>2224</v>
      </c>
      <c r="C618" s="12" t="s">
        <v>2651</v>
      </c>
      <c r="D618" s="12" t="s">
        <v>2652</v>
      </c>
      <c r="E618" s="12" t="s">
        <v>2651</v>
      </c>
      <c r="F618" s="13">
        <v>4419</v>
      </c>
      <c r="G618" s="13">
        <v>2044.15</v>
      </c>
      <c r="H618" s="12" t="s">
        <v>2653</v>
      </c>
      <c r="I618" s="12" t="s">
        <v>2654</v>
      </c>
      <c r="J618" s="10" t="str">
        <f>VLOOKUP(E618:E2625,[2]Sheet3!$J$2:$K$2245,2,FALSE)</f>
        <v>15931251280</v>
      </c>
    </row>
    <row r="619" spans="1:10" ht="12.75" customHeight="1">
      <c r="A619" s="12" t="s">
        <v>2223</v>
      </c>
      <c r="B619" s="12" t="s">
        <v>2224</v>
      </c>
      <c r="C619" s="12" t="s">
        <v>2655</v>
      </c>
      <c r="D619" s="12" t="s">
        <v>2656</v>
      </c>
      <c r="E619" s="12" t="s">
        <v>2655</v>
      </c>
      <c r="F619" s="13">
        <v>10833</v>
      </c>
      <c r="G619" s="13">
        <v>9255.5400000000009</v>
      </c>
      <c r="H619" s="12" t="s">
        <v>2657</v>
      </c>
      <c r="I619" s="12" t="s">
        <v>2658</v>
      </c>
      <c r="J619" s="10" t="e">
        <f>VLOOKUP(E619:E2626,[2]Sheet3!$J$2:$K$2245,2,FALSE)</f>
        <v>#N/A</v>
      </c>
    </row>
    <row r="620" spans="1:10" ht="12.75" customHeight="1">
      <c r="A620" s="12" t="s">
        <v>2223</v>
      </c>
      <c r="B620" s="12" t="s">
        <v>2224</v>
      </c>
      <c r="C620" s="12" t="s">
        <v>2659</v>
      </c>
      <c r="D620" s="12" t="s">
        <v>2660</v>
      </c>
      <c r="E620" s="12" t="s">
        <v>2659</v>
      </c>
      <c r="F620" s="13">
        <v>10833</v>
      </c>
      <c r="G620" s="13">
        <v>7861.57</v>
      </c>
      <c r="H620" s="12" t="s">
        <v>2661</v>
      </c>
      <c r="I620" s="12" t="s">
        <v>2662</v>
      </c>
      <c r="J620" s="10" t="str">
        <f>VLOOKUP(E620:E2627,[2]Sheet3!$J$2:$K$2245,2,FALSE)</f>
        <v>13990865557</v>
      </c>
    </row>
    <row r="621" spans="1:10" ht="12.75" customHeight="1">
      <c r="A621" s="12" t="s">
        <v>2223</v>
      </c>
      <c r="B621" s="12" t="s">
        <v>2224</v>
      </c>
      <c r="C621" s="12" t="s">
        <v>2663</v>
      </c>
      <c r="D621" s="12" t="s">
        <v>2664</v>
      </c>
      <c r="E621" s="12" t="s">
        <v>2663</v>
      </c>
      <c r="F621" s="13">
        <v>10833</v>
      </c>
      <c r="G621" s="13">
        <v>7523.97</v>
      </c>
      <c r="H621" s="12" t="s">
        <v>2665</v>
      </c>
      <c r="I621" s="12" t="s">
        <v>2666</v>
      </c>
      <c r="J621" s="10" t="str">
        <f>VLOOKUP(E621:E2628,[2]Sheet3!$J$2:$K$2245,2,FALSE)</f>
        <v>13111973927</v>
      </c>
    </row>
    <row r="622" spans="1:10" ht="12.75" customHeight="1">
      <c r="A622" s="12" t="s">
        <v>2223</v>
      </c>
      <c r="B622" s="12" t="s">
        <v>2224</v>
      </c>
      <c r="C622" s="12" t="s">
        <v>2667</v>
      </c>
      <c r="D622" s="12" t="s">
        <v>2668</v>
      </c>
      <c r="E622" s="12" t="s">
        <v>2667</v>
      </c>
      <c r="F622" s="13">
        <v>5902</v>
      </c>
      <c r="G622" s="13">
        <v>4160.7</v>
      </c>
      <c r="H622" s="12" t="s">
        <v>2669</v>
      </c>
      <c r="I622" s="12" t="s">
        <v>2670</v>
      </c>
      <c r="J622" s="10" t="str">
        <f>VLOOKUP(E622:E2629,[2]Sheet3!$J$2:$K$2245,2,FALSE)</f>
        <v>13808225711</v>
      </c>
    </row>
    <row r="623" spans="1:10" ht="12.75" customHeight="1">
      <c r="A623" s="12" t="s">
        <v>2223</v>
      </c>
      <c r="B623" s="12" t="s">
        <v>2224</v>
      </c>
      <c r="C623" s="12" t="s">
        <v>2671</v>
      </c>
      <c r="D623" s="12" t="s">
        <v>2672</v>
      </c>
      <c r="E623" s="12" t="s">
        <v>2671</v>
      </c>
      <c r="F623" s="13">
        <v>10833</v>
      </c>
      <c r="G623" s="13">
        <v>7567.22</v>
      </c>
      <c r="H623" s="12" t="s">
        <v>2673</v>
      </c>
      <c r="I623" s="12" t="s">
        <v>2674</v>
      </c>
      <c r="J623" s="10" t="str">
        <f>VLOOKUP(E623:E2630,[2]Sheet3!$J$2:$K$2245,2,FALSE)</f>
        <v>13808095636</v>
      </c>
    </row>
    <row r="624" spans="1:10" ht="12.75" customHeight="1">
      <c r="A624" s="12" t="s">
        <v>2223</v>
      </c>
      <c r="B624" s="12" t="s">
        <v>2224</v>
      </c>
      <c r="C624" s="12" t="s">
        <v>2675</v>
      </c>
      <c r="D624" s="12" t="s">
        <v>2676</v>
      </c>
      <c r="E624" s="12" t="s">
        <v>2675</v>
      </c>
      <c r="F624" s="13">
        <v>5261</v>
      </c>
      <c r="G624" s="13">
        <v>3349.94</v>
      </c>
      <c r="H624" s="12" t="s">
        <v>2677</v>
      </c>
      <c r="I624" s="12" t="s">
        <v>2678</v>
      </c>
      <c r="J624" s="10" t="str">
        <f>VLOOKUP(E624:E2631,[2]Sheet3!$J$2:$K$2245,2,FALSE)</f>
        <v>13568609115</v>
      </c>
    </row>
    <row r="625" spans="1:10" ht="12.75" customHeight="1">
      <c r="A625" s="12" t="s">
        <v>2223</v>
      </c>
      <c r="B625" s="12" t="s">
        <v>2224</v>
      </c>
      <c r="C625" s="12" t="s">
        <v>2679</v>
      </c>
      <c r="D625" s="12" t="s">
        <v>2680</v>
      </c>
      <c r="E625" s="12" t="s">
        <v>2679</v>
      </c>
      <c r="F625" s="13">
        <v>4306</v>
      </c>
      <c r="G625" s="13">
        <v>2180.27</v>
      </c>
      <c r="H625" s="12" t="s">
        <v>2681</v>
      </c>
      <c r="I625" s="12" t="s">
        <v>2682</v>
      </c>
      <c r="J625" s="10" t="str">
        <f>VLOOKUP(E625:E2632,[2]Sheet3!$J$2:$K$2245,2,FALSE)</f>
        <v>18111028905</v>
      </c>
    </row>
    <row r="626" spans="1:10" ht="12.75" customHeight="1">
      <c r="A626" s="12" t="s">
        <v>2223</v>
      </c>
      <c r="B626" s="12" t="s">
        <v>2224</v>
      </c>
      <c r="C626" s="12" t="s">
        <v>2683</v>
      </c>
      <c r="D626" s="12" t="s">
        <v>2684</v>
      </c>
      <c r="E626" s="12" t="s">
        <v>2683</v>
      </c>
      <c r="F626" s="13">
        <v>7026</v>
      </c>
      <c r="G626" s="13">
        <v>4673.17</v>
      </c>
      <c r="H626" s="12" t="s">
        <v>2685</v>
      </c>
      <c r="I626" s="12" t="s">
        <v>2686</v>
      </c>
      <c r="J626" s="10" t="str">
        <f>VLOOKUP(E626:E2633,[2]Sheet3!$J$2:$K$2245,2,FALSE)</f>
        <v>13402857207</v>
      </c>
    </row>
    <row r="627" spans="1:10" ht="12.75" customHeight="1">
      <c r="A627" s="12" t="s">
        <v>2223</v>
      </c>
      <c r="B627" s="12" t="s">
        <v>2224</v>
      </c>
      <c r="C627" s="12" t="s">
        <v>2687</v>
      </c>
      <c r="D627" s="12" t="s">
        <v>2688</v>
      </c>
      <c r="E627" s="12" t="s">
        <v>2687</v>
      </c>
      <c r="F627" s="13">
        <v>5400</v>
      </c>
      <c r="G627" s="13">
        <v>3428.76</v>
      </c>
      <c r="H627" s="12" t="s">
        <v>2689</v>
      </c>
      <c r="I627" s="12" t="s">
        <v>2690</v>
      </c>
      <c r="J627" s="10" t="str">
        <f>VLOOKUP(E627:E2634,[2]Sheet3!$J$2:$K$2245,2,FALSE)</f>
        <v>13696207103</v>
      </c>
    </row>
    <row r="628" spans="1:10" ht="12.75" customHeight="1">
      <c r="A628" s="12" t="s">
        <v>2223</v>
      </c>
      <c r="B628" s="12" t="s">
        <v>2224</v>
      </c>
      <c r="C628" s="12" t="s">
        <v>2691</v>
      </c>
      <c r="D628" s="12" t="s">
        <v>2692</v>
      </c>
      <c r="E628" s="12" t="s">
        <v>2691</v>
      </c>
      <c r="F628" s="13">
        <v>7630</v>
      </c>
      <c r="G628" s="13">
        <v>5084.7</v>
      </c>
      <c r="H628" s="12" t="s">
        <v>2693</v>
      </c>
      <c r="I628" s="12" t="s">
        <v>2694</v>
      </c>
      <c r="J628" s="10" t="str">
        <f>VLOOKUP(E628:E2635,[2]Sheet3!$J$2:$K$2245,2,FALSE)</f>
        <v>18008175163</v>
      </c>
    </row>
    <row r="629" spans="1:10" ht="12.75" customHeight="1">
      <c r="A629" s="12" t="s">
        <v>2223</v>
      </c>
      <c r="B629" s="12" t="s">
        <v>2224</v>
      </c>
      <c r="C629" s="12" t="s">
        <v>2695</v>
      </c>
      <c r="D629" s="12" t="s">
        <v>2696</v>
      </c>
      <c r="E629" s="12" t="s">
        <v>2695</v>
      </c>
      <c r="F629" s="13">
        <v>6812</v>
      </c>
      <c r="G629" s="13">
        <v>4825.79</v>
      </c>
      <c r="H629" s="12" t="s">
        <v>2697</v>
      </c>
      <c r="I629" s="12" t="s">
        <v>2698</v>
      </c>
      <c r="J629" s="10" t="str">
        <f>VLOOKUP(E629:E2636,[2]Sheet3!$J$2:$K$2245,2,FALSE)</f>
        <v>13990774672</v>
      </c>
    </row>
    <row r="630" spans="1:10" ht="12.75" customHeight="1">
      <c r="A630" s="12" t="s">
        <v>2223</v>
      </c>
      <c r="B630" s="12" t="s">
        <v>2224</v>
      </c>
      <c r="C630" s="12" t="s">
        <v>2699</v>
      </c>
      <c r="D630" s="12" t="s">
        <v>2700</v>
      </c>
      <c r="E630" s="12" t="s">
        <v>2699</v>
      </c>
      <c r="F630" s="13">
        <v>5346</v>
      </c>
      <c r="G630" s="13">
        <v>3433.21</v>
      </c>
      <c r="H630" s="12" t="s">
        <v>2701</v>
      </c>
      <c r="I630" s="12" t="s">
        <v>2702</v>
      </c>
      <c r="J630" s="10" t="str">
        <f>VLOOKUP(E630:E2637,[2]Sheet3!$J$2:$K$2245,2,FALSE)</f>
        <v>15928964498</v>
      </c>
    </row>
    <row r="631" spans="1:10" ht="12.75" customHeight="1">
      <c r="A631" s="12" t="s">
        <v>2223</v>
      </c>
      <c r="B631" s="12" t="s">
        <v>2224</v>
      </c>
      <c r="C631" s="12" t="s">
        <v>2703</v>
      </c>
      <c r="D631" s="12" t="s">
        <v>2704</v>
      </c>
      <c r="E631" s="12" t="s">
        <v>2703</v>
      </c>
      <c r="F631" s="13">
        <v>5514</v>
      </c>
      <c r="G631" s="13">
        <v>3868.38</v>
      </c>
      <c r="H631" s="12" t="s">
        <v>2705</v>
      </c>
      <c r="I631" s="12" t="s">
        <v>2706</v>
      </c>
      <c r="J631" s="10" t="str">
        <f>VLOOKUP(E631:E2638,[2]Sheet3!$J$2:$K$2245,2,FALSE)</f>
        <v>13366017286</v>
      </c>
    </row>
    <row r="632" spans="1:10" ht="12.75" customHeight="1">
      <c r="A632" s="12" t="s">
        <v>2223</v>
      </c>
      <c r="B632" s="12" t="s">
        <v>2224</v>
      </c>
      <c r="C632" s="12" t="s">
        <v>2707</v>
      </c>
      <c r="D632" s="12" t="s">
        <v>2708</v>
      </c>
      <c r="E632" s="12" t="s">
        <v>2707</v>
      </c>
      <c r="F632" s="13">
        <v>5454</v>
      </c>
      <c r="G632" s="13">
        <v>3078.22</v>
      </c>
      <c r="H632" s="12" t="s">
        <v>2709</v>
      </c>
      <c r="I632" s="12" t="s">
        <v>2710</v>
      </c>
      <c r="J632" s="10" t="str">
        <f>VLOOKUP(E632:E2639,[2]Sheet3!$J$2:$K$2245,2,FALSE)</f>
        <v>13990874482</v>
      </c>
    </row>
    <row r="633" spans="1:10" ht="12.75" customHeight="1">
      <c r="A633" s="12" t="s">
        <v>2223</v>
      </c>
      <c r="B633" s="12" t="s">
        <v>2224</v>
      </c>
      <c r="C633" s="12" t="s">
        <v>2711</v>
      </c>
      <c r="D633" s="12" t="s">
        <v>2712</v>
      </c>
      <c r="E633" s="12" t="s">
        <v>2711</v>
      </c>
      <c r="F633" s="13">
        <v>5300</v>
      </c>
      <c r="G633" s="13">
        <v>3603.9</v>
      </c>
      <c r="H633" s="12" t="s">
        <v>2713</v>
      </c>
      <c r="I633" s="12" t="s">
        <v>2714</v>
      </c>
      <c r="J633" s="10" t="str">
        <f>VLOOKUP(E633:E2640,[2]Sheet3!$J$2:$K$2245,2,FALSE)</f>
        <v>15228138156</v>
      </c>
    </row>
    <row r="634" spans="1:10" ht="12.75" customHeight="1">
      <c r="A634" s="12" t="s">
        <v>2223</v>
      </c>
      <c r="B634" s="12" t="s">
        <v>2224</v>
      </c>
      <c r="C634" s="12" t="s">
        <v>2715</v>
      </c>
      <c r="D634" s="12" t="s">
        <v>2716</v>
      </c>
      <c r="E634" s="12" t="s">
        <v>2715</v>
      </c>
      <c r="F634" s="13">
        <v>4359.6000000000004</v>
      </c>
      <c r="G634" s="13">
        <v>3099.91</v>
      </c>
      <c r="H634" s="12" t="s">
        <v>2717</v>
      </c>
      <c r="I634" s="12" t="s">
        <v>2718</v>
      </c>
      <c r="J634" s="10" t="str">
        <f>VLOOKUP(E634:E2641,[2]Sheet3!$J$2:$K$2245,2,FALSE)</f>
        <v>17390854212</v>
      </c>
    </row>
    <row r="635" spans="1:10" ht="12.75" customHeight="1">
      <c r="A635" s="12" t="s">
        <v>2223</v>
      </c>
      <c r="B635" s="12" t="s">
        <v>2224</v>
      </c>
      <c r="C635" s="12" t="s">
        <v>2719</v>
      </c>
      <c r="D635" s="12" t="s">
        <v>2720</v>
      </c>
      <c r="E635" s="12" t="s">
        <v>2719</v>
      </c>
      <c r="F635" s="13">
        <v>8473</v>
      </c>
      <c r="G635" s="13">
        <v>5121.59</v>
      </c>
      <c r="H635" s="12" t="s">
        <v>2721</v>
      </c>
      <c r="I635" s="12" t="s">
        <v>2722</v>
      </c>
      <c r="J635" s="10" t="str">
        <f>VLOOKUP(E635:E2642,[2]Sheet3!$J$2:$K$2245,2,FALSE)</f>
        <v>18381755921</v>
      </c>
    </row>
    <row r="636" spans="1:10" ht="12.75" customHeight="1">
      <c r="A636" s="12" t="s">
        <v>2723</v>
      </c>
      <c r="B636" s="12" t="s">
        <v>2724</v>
      </c>
      <c r="C636" s="12" t="s">
        <v>2725</v>
      </c>
      <c r="D636" s="12" t="s">
        <v>2726</v>
      </c>
      <c r="E636" s="12" t="s">
        <v>2725</v>
      </c>
      <c r="F636" s="13">
        <v>7680</v>
      </c>
      <c r="G636" s="13">
        <v>6036.34</v>
      </c>
      <c r="H636" s="12" t="s">
        <v>2727</v>
      </c>
      <c r="I636" s="12" t="s">
        <v>2728</v>
      </c>
      <c r="J636" s="10" t="str">
        <f>VLOOKUP(E636:E2643,[2]Sheet3!$J$2:$K$2245,2,FALSE)</f>
        <v>15882660654</v>
      </c>
    </row>
    <row r="637" spans="1:10" ht="12.75" customHeight="1">
      <c r="A637" s="12" t="s">
        <v>2723</v>
      </c>
      <c r="B637" s="12" t="s">
        <v>2724</v>
      </c>
      <c r="C637" s="12" t="s">
        <v>2729</v>
      </c>
      <c r="D637" s="12" t="s">
        <v>2730</v>
      </c>
      <c r="E637" s="12" t="s">
        <v>2729</v>
      </c>
      <c r="F637" s="13">
        <v>16867</v>
      </c>
      <c r="G637" s="13">
        <v>11005.05</v>
      </c>
      <c r="H637" s="12" t="s">
        <v>2731</v>
      </c>
      <c r="I637" s="12" t="s">
        <v>2732</v>
      </c>
      <c r="J637" s="10" t="str">
        <f>VLOOKUP(E637:E2644,[2]Sheet3!$J$2:$K$2245,2,FALSE)</f>
        <v>13890899699</v>
      </c>
    </row>
    <row r="638" spans="1:10" ht="12.75" customHeight="1">
      <c r="A638" s="12" t="s">
        <v>2723</v>
      </c>
      <c r="B638" s="12" t="s">
        <v>2724</v>
      </c>
      <c r="C638" s="12" t="s">
        <v>2733</v>
      </c>
      <c r="D638" s="12" t="s">
        <v>2734</v>
      </c>
      <c r="E638" s="12" t="s">
        <v>2733</v>
      </c>
      <c r="F638" s="13">
        <v>13292</v>
      </c>
      <c r="G638" s="13">
        <v>8992.02</v>
      </c>
      <c r="H638" s="12" t="s">
        <v>2735</v>
      </c>
      <c r="I638" s="12" t="s">
        <v>2736</v>
      </c>
      <c r="J638" s="10" t="str">
        <f>VLOOKUP(E638:E2645,[2]Sheet3!$J$2:$K$2245,2,FALSE)</f>
        <v>18989181239</v>
      </c>
    </row>
    <row r="639" spans="1:10" ht="12.75" customHeight="1">
      <c r="A639" s="12" t="s">
        <v>2723</v>
      </c>
      <c r="B639" s="12" t="s">
        <v>2724</v>
      </c>
      <c r="C639" s="12" t="s">
        <v>2737</v>
      </c>
      <c r="D639" s="12" t="s">
        <v>2738</v>
      </c>
      <c r="E639" s="12" t="s">
        <v>2737</v>
      </c>
      <c r="F639" s="13">
        <v>15260</v>
      </c>
      <c r="G639" s="13">
        <v>10384.23</v>
      </c>
      <c r="H639" s="12" t="s">
        <v>2739</v>
      </c>
      <c r="I639" s="12" t="s">
        <v>2740</v>
      </c>
      <c r="J639" s="10" t="str">
        <f>VLOOKUP(E639:E2646,[2]Sheet3!$J$2:$K$2245,2,FALSE)</f>
        <v>13890788221</v>
      </c>
    </row>
    <row r="640" spans="1:10" ht="12.75" customHeight="1">
      <c r="A640" s="12" t="s">
        <v>2723</v>
      </c>
      <c r="B640" s="12" t="s">
        <v>2724</v>
      </c>
      <c r="C640" s="12" t="s">
        <v>2741</v>
      </c>
      <c r="D640" s="12" t="s">
        <v>2742</v>
      </c>
      <c r="E640" s="12" t="s">
        <v>2741</v>
      </c>
      <c r="F640" s="13">
        <v>9190</v>
      </c>
      <c r="G640" s="13">
        <v>6724.54</v>
      </c>
      <c r="H640" s="12" t="s">
        <v>2743</v>
      </c>
      <c r="I640" s="12" t="s">
        <v>2744</v>
      </c>
      <c r="J640" s="10" t="str">
        <f>VLOOKUP(E640:E2647,[2]Sheet3!$J$2:$K$2245,2,FALSE)</f>
        <v>13990855290</v>
      </c>
    </row>
    <row r="641" spans="1:10" ht="12.75" customHeight="1">
      <c r="A641" s="12" t="s">
        <v>2723</v>
      </c>
      <c r="B641" s="12" t="s">
        <v>2724</v>
      </c>
      <c r="C641" s="12" t="s">
        <v>2745</v>
      </c>
      <c r="D641" s="12" t="s">
        <v>2746</v>
      </c>
      <c r="E641" s="12" t="s">
        <v>2745</v>
      </c>
      <c r="F641" s="13">
        <v>11249</v>
      </c>
      <c r="G641" s="13">
        <v>8020.17</v>
      </c>
      <c r="H641" s="12" t="s">
        <v>2747</v>
      </c>
      <c r="I641" s="12" t="s">
        <v>2748</v>
      </c>
      <c r="J641" s="10" t="str">
        <f>VLOOKUP(E641:E2648,[2]Sheet3!$J$2:$K$2245,2,FALSE)</f>
        <v>13990880554</v>
      </c>
    </row>
    <row r="642" spans="1:10" ht="12.75" customHeight="1">
      <c r="A642" s="12" t="s">
        <v>2723</v>
      </c>
      <c r="B642" s="12" t="s">
        <v>2724</v>
      </c>
      <c r="C642" s="12" t="s">
        <v>2749</v>
      </c>
      <c r="D642" s="12" t="s">
        <v>2750</v>
      </c>
      <c r="E642" s="12" t="s">
        <v>2749</v>
      </c>
      <c r="F642" s="13">
        <v>15477</v>
      </c>
      <c r="G642" s="13">
        <v>10660.01</v>
      </c>
      <c r="H642" s="12" t="s">
        <v>2751</v>
      </c>
      <c r="I642" s="12" t="s">
        <v>2752</v>
      </c>
      <c r="J642" s="10" t="str">
        <f>VLOOKUP(E642:E2649,[2]Sheet3!$J$2:$K$2245,2,FALSE)</f>
        <v>18086909699</v>
      </c>
    </row>
    <row r="643" spans="1:10" ht="12.75" customHeight="1">
      <c r="A643" s="12" t="s">
        <v>2723</v>
      </c>
      <c r="B643" s="12" t="s">
        <v>2724</v>
      </c>
      <c r="C643" s="12" t="s">
        <v>2753</v>
      </c>
      <c r="D643" s="12" t="s">
        <v>2754</v>
      </c>
      <c r="E643" s="12" t="s">
        <v>2753</v>
      </c>
      <c r="F643" s="13">
        <v>11462</v>
      </c>
      <c r="G643" s="13">
        <v>7736.66</v>
      </c>
      <c r="H643" s="12" t="s">
        <v>2755</v>
      </c>
      <c r="I643" s="12" t="s">
        <v>2756</v>
      </c>
      <c r="J643" s="10" t="str">
        <f>VLOOKUP(E643:E2650,[2]Sheet3!$J$2:$K$2245,2,FALSE)</f>
        <v>18990771885</v>
      </c>
    </row>
    <row r="644" spans="1:10" ht="12.75" customHeight="1">
      <c r="A644" s="12" t="s">
        <v>2723</v>
      </c>
      <c r="B644" s="12" t="s">
        <v>2724</v>
      </c>
      <c r="C644" s="12" t="s">
        <v>2757</v>
      </c>
      <c r="D644" s="12" t="s">
        <v>2758</v>
      </c>
      <c r="E644" s="12" t="s">
        <v>2757</v>
      </c>
      <c r="F644" s="13">
        <v>12431</v>
      </c>
      <c r="G644" s="13">
        <v>8602.0499999999993</v>
      </c>
      <c r="H644" s="12" t="s">
        <v>2759</v>
      </c>
      <c r="I644" s="12" t="s">
        <v>2760</v>
      </c>
      <c r="J644" s="10" t="str">
        <f>VLOOKUP(E644:E2651,[2]Sheet3!$J$2:$K$2245,2,FALSE)</f>
        <v>13989196082</v>
      </c>
    </row>
    <row r="645" spans="1:10" ht="12.75" customHeight="1">
      <c r="A645" s="12" t="s">
        <v>2723</v>
      </c>
      <c r="B645" s="12" t="s">
        <v>2724</v>
      </c>
      <c r="C645" s="12" t="s">
        <v>2761</v>
      </c>
      <c r="D645" s="12" t="s">
        <v>2762</v>
      </c>
      <c r="E645" s="12" t="s">
        <v>2761</v>
      </c>
      <c r="F645" s="13">
        <v>12629</v>
      </c>
      <c r="G645" s="13">
        <v>9147.1200000000008</v>
      </c>
      <c r="H645" s="12" t="s">
        <v>2763</v>
      </c>
      <c r="I645" s="12" t="s">
        <v>2764</v>
      </c>
      <c r="J645" s="10" t="str">
        <f>VLOOKUP(E645:E2652,[2]Sheet3!$J$2:$K$2245,2,FALSE)</f>
        <v>15881785553</v>
      </c>
    </row>
    <row r="646" spans="1:10" ht="12.75" customHeight="1">
      <c r="A646" s="12" t="s">
        <v>2723</v>
      </c>
      <c r="B646" s="12" t="s">
        <v>2724</v>
      </c>
      <c r="C646" s="12" t="s">
        <v>2765</v>
      </c>
      <c r="D646" s="12" t="s">
        <v>2766</v>
      </c>
      <c r="E646" s="12" t="s">
        <v>2765</v>
      </c>
      <c r="F646" s="13">
        <v>8774</v>
      </c>
      <c r="G646" s="13">
        <v>5996.08</v>
      </c>
      <c r="H646" s="12" t="s">
        <v>2767</v>
      </c>
      <c r="I646" s="12" t="s">
        <v>2768</v>
      </c>
      <c r="J646" s="10" t="str">
        <f>VLOOKUP(E646:E2653,[2]Sheet3!$J$2:$K$2245,2,FALSE)</f>
        <v>15520890712</v>
      </c>
    </row>
    <row r="647" spans="1:10" ht="12.75" customHeight="1">
      <c r="A647" s="12" t="s">
        <v>2723</v>
      </c>
      <c r="B647" s="12" t="s">
        <v>2724</v>
      </c>
      <c r="C647" s="12" t="s">
        <v>2769</v>
      </c>
      <c r="D647" s="12" t="s">
        <v>2770</v>
      </c>
      <c r="E647" s="12" t="s">
        <v>2769</v>
      </c>
      <c r="F647" s="13">
        <v>12762</v>
      </c>
      <c r="G647" s="13">
        <v>8722.42</v>
      </c>
      <c r="H647" s="12" t="s">
        <v>2771</v>
      </c>
      <c r="I647" s="12" t="s">
        <v>2772</v>
      </c>
      <c r="J647" s="10" t="str">
        <f>VLOOKUP(E647:E2654,[2]Sheet3!$J$2:$K$2245,2,FALSE)</f>
        <v>18681728800</v>
      </c>
    </row>
    <row r="648" spans="1:10" ht="12.75" customHeight="1">
      <c r="A648" s="12" t="s">
        <v>2723</v>
      </c>
      <c r="B648" s="12" t="s">
        <v>2724</v>
      </c>
      <c r="C648" s="12" t="s">
        <v>2773</v>
      </c>
      <c r="D648" s="12" t="s">
        <v>2774</v>
      </c>
      <c r="E648" s="12" t="s">
        <v>2773</v>
      </c>
      <c r="F648" s="13">
        <v>6961</v>
      </c>
      <c r="G648" s="13">
        <v>5346.84</v>
      </c>
      <c r="H648" s="12" t="s">
        <v>2775</v>
      </c>
      <c r="I648" s="12" t="s">
        <v>2776</v>
      </c>
      <c r="J648" s="10" t="str">
        <f>VLOOKUP(E648:E2655,[2]Sheet3!$J$2:$K$2245,2,FALSE)</f>
        <v>13990879770</v>
      </c>
    </row>
    <row r="649" spans="1:10" ht="12.75" customHeight="1">
      <c r="A649" s="12" t="s">
        <v>2723</v>
      </c>
      <c r="B649" s="12" t="s">
        <v>2724</v>
      </c>
      <c r="C649" s="12" t="s">
        <v>2777</v>
      </c>
      <c r="D649" s="12" t="s">
        <v>2778</v>
      </c>
      <c r="E649" s="12" t="s">
        <v>2777</v>
      </c>
      <c r="F649" s="13">
        <v>9942</v>
      </c>
      <c r="G649" s="13">
        <v>6840.72</v>
      </c>
      <c r="H649" s="12" t="s">
        <v>2779</v>
      </c>
      <c r="I649" s="12" t="s">
        <v>2780</v>
      </c>
      <c r="J649" s="10" t="str">
        <f>VLOOKUP(E649:E2656,[2]Sheet3!$J$2:$K$2245,2,FALSE)</f>
        <v>15082768813</v>
      </c>
    </row>
    <row r="650" spans="1:10" ht="12.75" customHeight="1">
      <c r="A650" s="12" t="s">
        <v>2723</v>
      </c>
      <c r="B650" s="12" t="s">
        <v>2724</v>
      </c>
      <c r="C650" s="12" t="s">
        <v>2781</v>
      </c>
      <c r="D650" s="12" t="s">
        <v>2782</v>
      </c>
      <c r="E650" s="12" t="s">
        <v>2781</v>
      </c>
      <c r="F650" s="13">
        <v>8392</v>
      </c>
      <c r="G650" s="13">
        <v>6779.88</v>
      </c>
      <c r="H650" s="12" t="s">
        <v>2783</v>
      </c>
      <c r="I650" s="12" t="s">
        <v>2784</v>
      </c>
      <c r="J650" s="10" t="str">
        <f>VLOOKUP(E650:E2657,[2]Sheet3!$J$2:$K$2245,2,FALSE)</f>
        <v>18980319160</v>
      </c>
    </row>
    <row r="651" spans="1:10" ht="12.75" customHeight="1">
      <c r="A651" s="12" t="s">
        <v>2723</v>
      </c>
      <c r="B651" s="12" t="s">
        <v>2724</v>
      </c>
      <c r="C651" s="12" t="s">
        <v>2785</v>
      </c>
      <c r="D651" s="12" t="s">
        <v>2786</v>
      </c>
      <c r="E651" s="12" t="s">
        <v>2785</v>
      </c>
      <c r="F651" s="13">
        <v>8977</v>
      </c>
      <c r="G651" s="13">
        <v>6425.5</v>
      </c>
      <c r="H651" s="12" t="s">
        <v>2787</v>
      </c>
      <c r="I651" s="12" t="s">
        <v>2788</v>
      </c>
      <c r="J651" s="10" t="str">
        <f>VLOOKUP(E651:E2658,[2]Sheet3!$J$2:$K$2245,2,FALSE)</f>
        <v>18990779999</v>
      </c>
    </row>
    <row r="652" spans="1:10" ht="12.75" customHeight="1">
      <c r="A652" s="12" t="s">
        <v>2723</v>
      </c>
      <c r="B652" s="12" t="s">
        <v>2724</v>
      </c>
      <c r="C652" s="12" t="s">
        <v>2789</v>
      </c>
      <c r="D652" s="12" t="s">
        <v>2246</v>
      </c>
      <c r="E652" s="12" t="s">
        <v>2789</v>
      </c>
      <c r="F652" s="13">
        <v>5721</v>
      </c>
      <c r="G652" s="13">
        <v>2959.87</v>
      </c>
      <c r="H652" s="12" t="s">
        <v>2790</v>
      </c>
      <c r="I652" s="12" t="s">
        <v>2791</v>
      </c>
      <c r="J652" s="10" t="str">
        <f>VLOOKUP(E652:E2659,[2]Sheet3!$J$2:$K$2245,2,FALSE)</f>
        <v>13700977247</v>
      </c>
    </row>
    <row r="653" spans="1:10" ht="12.75" customHeight="1">
      <c r="A653" s="12" t="s">
        <v>2723</v>
      </c>
      <c r="B653" s="12" t="s">
        <v>2724</v>
      </c>
      <c r="C653" s="12" t="s">
        <v>2792</v>
      </c>
      <c r="D653" s="12" t="s">
        <v>2793</v>
      </c>
      <c r="E653" s="12" t="s">
        <v>2792</v>
      </c>
      <c r="F653" s="13">
        <v>7712</v>
      </c>
      <c r="G653" s="13">
        <v>5687.21</v>
      </c>
      <c r="H653" s="12" t="s">
        <v>2794</v>
      </c>
      <c r="I653" s="12" t="s">
        <v>2795</v>
      </c>
      <c r="J653" s="10" t="str">
        <f>VLOOKUP(E653:E2660,[2]Sheet3!$J$2:$K$2245,2,FALSE)</f>
        <v>13990835095</v>
      </c>
    </row>
    <row r="654" spans="1:10" ht="12.75" customHeight="1">
      <c r="A654" s="12" t="s">
        <v>2723</v>
      </c>
      <c r="B654" s="12" t="s">
        <v>2724</v>
      </c>
      <c r="C654" s="12" t="s">
        <v>2796</v>
      </c>
      <c r="D654" s="12" t="s">
        <v>2797</v>
      </c>
      <c r="E654" s="12" t="s">
        <v>2796</v>
      </c>
      <c r="F654" s="13">
        <v>12242</v>
      </c>
      <c r="G654" s="13">
        <v>7660.17</v>
      </c>
      <c r="H654" s="12" t="s">
        <v>2798</v>
      </c>
      <c r="I654" s="12" t="s">
        <v>2799</v>
      </c>
      <c r="J654" s="10" t="str">
        <f>VLOOKUP(E654:E2661,[2]Sheet3!$J$2:$K$2245,2,FALSE)</f>
        <v>13890809179</v>
      </c>
    </row>
    <row r="655" spans="1:10" ht="12.75" customHeight="1">
      <c r="A655" s="12" t="s">
        <v>2723</v>
      </c>
      <c r="B655" s="12" t="s">
        <v>2724</v>
      </c>
      <c r="C655" s="12" t="s">
        <v>2800</v>
      </c>
      <c r="D655" s="12" t="s">
        <v>2801</v>
      </c>
      <c r="E655" s="12" t="s">
        <v>2800</v>
      </c>
      <c r="F655" s="13">
        <v>8306</v>
      </c>
      <c r="G655" s="13">
        <v>5709.83</v>
      </c>
      <c r="H655" s="12" t="s">
        <v>2802</v>
      </c>
      <c r="I655" s="12" t="s">
        <v>2803</v>
      </c>
      <c r="J655" s="10" t="str">
        <f>VLOOKUP(E655:E2662,[2]Sheet3!$J$2:$K$2245,2,FALSE)</f>
        <v>15328855305</v>
      </c>
    </row>
    <row r="656" spans="1:10" ht="12.75" customHeight="1">
      <c r="A656" s="12" t="s">
        <v>2723</v>
      </c>
      <c r="B656" s="12" t="s">
        <v>2724</v>
      </c>
      <c r="C656" s="12" t="s">
        <v>2804</v>
      </c>
      <c r="D656" s="12" t="s">
        <v>2805</v>
      </c>
      <c r="E656" s="12" t="s">
        <v>2804</v>
      </c>
      <c r="F656" s="13">
        <v>9942</v>
      </c>
      <c r="G656" s="13">
        <v>6951.88</v>
      </c>
      <c r="H656" s="12" t="s">
        <v>2806</v>
      </c>
      <c r="I656" s="12" t="s">
        <v>2807</v>
      </c>
      <c r="J656" s="10" t="str">
        <f>VLOOKUP(E656:E2663,[2]Sheet3!$J$2:$K$2245,2,FALSE)</f>
        <v>13330764099</v>
      </c>
    </row>
    <row r="657" spans="1:10" ht="12.75" customHeight="1">
      <c r="A657" s="12" t="s">
        <v>2723</v>
      </c>
      <c r="B657" s="12" t="s">
        <v>2724</v>
      </c>
      <c r="C657" s="12" t="s">
        <v>2808</v>
      </c>
      <c r="D657" s="12" t="s">
        <v>2809</v>
      </c>
      <c r="E657" s="12" t="s">
        <v>2808</v>
      </c>
      <c r="F657" s="13">
        <v>9326</v>
      </c>
      <c r="G657" s="13">
        <v>6513.87</v>
      </c>
      <c r="H657" s="12" t="s">
        <v>2810</v>
      </c>
      <c r="I657" s="12" t="s">
        <v>2811</v>
      </c>
      <c r="J657" s="10" t="str">
        <f>VLOOKUP(E657:E2664,[2]Sheet3!$J$2:$K$2245,2,FALSE)</f>
        <v>17738781215</v>
      </c>
    </row>
    <row r="658" spans="1:10" ht="12.75" customHeight="1">
      <c r="A658" s="12" t="s">
        <v>2723</v>
      </c>
      <c r="B658" s="12" t="s">
        <v>2724</v>
      </c>
      <c r="C658" s="12" t="s">
        <v>2812</v>
      </c>
      <c r="D658" s="12" t="s">
        <v>2813</v>
      </c>
      <c r="E658" s="12" t="s">
        <v>2812</v>
      </c>
      <c r="F658" s="13">
        <v>10052</v>
      </c>
      <c r="G658" s="13">
        <v>6825.46</v>
      </c>
      <c r="H658" s="12" t="s">
        <v>2814</v>
      </c>
      <c r="I658" s="12" t="s">
        <v>2815</v>
      </c>
      <c r="J658" s="10" t="str">
        <f>VLOOKUP(E658:E2665,[2]Sheet3!$J$2:$K$2245,2,FALSE)</f>
        <v>15082797227</v>
      </c>
    </row>
    <row r="659" spans="1:10" ht="12.75" customHeight="1">
      <c r="A659" s="12" t="s">
        <v>2723</v>
      </c>
      <c r="B659" s="12" t="s">
        <v>2724</v>
      </c>
      <c r="C659" s="12" t="s">
        <v>2816</v>
      </c>
      <c r="D659" s="12" t="s">
        <v>2817</v>
      </c>
      <c r="E659" s="12" t="s">
        <v>2816</v>
      </c>
      <c r="F659" s="13">
        <v>10142</v>
      </c>
      <c r="G659" s="13">
        <v>6603.72</v>
      </c>
      <c r="H659" s="12" t="s">
        <v>2818</v>
      </c>
      <c r="I659" s="12" t="s">
        <v>2819</v>
      </c>
      <c r="J659" s="10" t="str">
        <f>VLOOKUP(E659:E2666,[2]Sheet3!$J$2:$K$2245,2,FALSE)</f>
        <v>13330770938</v>
      </c>
    </row>
    <row r="660" spans="1:10" ht="12.75" customHeight="1">
      <c r="A660" s="12" t="s">
        <v>2723</v>
      </c>
      <c r="B660" s="12" t="s">
        <v>2724</v>
      </c>
      <c r="C660" s="12" t="s">
        <v>2820</v>
      </c>
      <c r="D660" s="12" t="s">
        <v>2821</v>
      </c>
      <c r="E660" s="12" t="s">
        <v>2820</v>
      </c>
      <c r="F660" s="13">
        <v>5818</v>
      </c>
      <c r="G660" s="13">
        <v>3977.84</v>
      </c>
      <c r="H660" s="12" t="s">
        <v>2822</v>
      </c>
      <c r="I660" s="12" t="s">
        <v>2823</v>
      </c>
      <c r="J660" s="10" t="str">
        <f>VLOOKUP(E660:E2667,[2]Sheet3!$J$2:$K$2245,2,FALSE)</f>
        <v>13458255888</v>
      </c>
    </row>
    <row r="661" spans="1:10" ht="12.75" customHeight="1">
      <c r="A661" s="12" t="s">
        <v>2723</v>
      </c>
      <c r="B661" s="12" t="s">
        <v>2724</v>
      </c>
      <c r="C661" s="12" t="s">
        <v>2824</v>
      </c>
      <c r="D661" s="12" t="s">
        <v>2825</v>
      </c>
      <c r="E661" s="12" t="s">
        <v>2824</v>
      </c>
      <c r="F661" s="13">
        <v>9970</v>
      </c>
      <c r="G661" s="13">
        <v>7213.82</v>
      </c>
      <c r="H661" s="12" t="s">
        <v>2826</v>
      </c>
      <c r="I661" s="12" t="s">
        <v>2827</v>
      </c>
      <c r="J661" s="10" t="str">
        <f>VLOOKUP(E661:E2668,[2]Sheet3!$J$2:$K$2245,2,FALSE)</f>
        <v>13990876799</v>
      </c>
    </row>
    <row r="662" spans="1:10" ht="12.75" customHeight="1">
      <c r="A662" s="12" t="s">
        <v>2723</v>
      </c>
      <c r="B662" s="12" t="s">
        <v>2724</v>
      </c>
      <c r="C662" s="12" t="s">
        <v>2828</v>
      </c>
      <c r="D662" s="12" t="s">
        <v>2829</v>
      </c>
      <c r="E662" s="12" t="s">
        <v>2828</v>
      </c>
      <c r="F662" s="13">
        <v>11360</v>
      </c>
      <c r="G662" s="13">
        <v>9651.1200000000008</v>
      </c>
      <c r="H662" s="12" t="s">
        <v>2830</v>
      </c>
      <c r="I662" s="12" t="s">
        <v>2831</v>
      </c>
      <c r="J662" s="10" t="str">
        <f>VLOOKUP(E662:E2669,[2]Sheet3!$J$2:$K$2245,2,FALSE)</f>
        <v>15328439998</v>
      </c>
    </row>
    <row r="663" spans="1:10" ht="12.75" customHeight="1">
      <c r="A663" s="12" t="s">
        <v>2723</v>
      </c>
      <c r="B663" s="12" t="s">
        <v>2724</v>
      </c>
      <c r="C663" s="12" t="s">
        <v>2832</v>
      </c>
      <c r="D663" s="12" t="s">
        <v>2833</v>
      </c>
      <c r="E663" s="12" t="s">
        <v>2832</v>
      </c>
      <c r="F663" s="13">
        <v>14672</v>
      </c>
      <c r="G663" s="13">
        <v>11026.72</v>
      </c>
      <c r="H663" s="12" t="s">
        <v>2834</v>
      </c>
      <c r="I663" s="12" t="s">
        <v>2835</v>
      </c>
      <c r="J663" s="10" t="str">
        <f>VLOOKUP(E663:E2670,[2]Sheet3!$J$2:$K$2245,2,FALSE)</f>
        <v>15983762568</v>
      </c>
    </row>
    <row r="664" spans="1:10" ht="12.75" customHeight="1">
      <c r="A664" s="12" t="s">
        <v>2723</v>
      </c>
      <c r="B664" s="12" t="s">
        <v>2724</v>
      </c>
      <c r="C664" s="12" t="s">
        <v>2836</v>
      </c>
      <c r="D664" s="12" t="s">
        <v>2837</v>
      </c>
      <c r="E664" s="12" t="s">
        <v>2836</v>
      </c>
      <c r="F664" s="13">
        <v>3502</v>
      </c>
      <c r="G664" s="13">
        <v>2514.61</v>
      </c>
      <c r="H664" s="12" t="s">
        <v>2838</v>
      </c>
      <c r="I664" s="12" t="s">
        <v>2839</v>
      </c>
      <c r="J664" s="10" t="str">
        <f>VLOOKUP(E664:E2671,[2]Sheet3!$J$2:$K$2245,2,FALSE)</f>
        <v>15882614574</v>
      </c>
    </row>
    <row r="665" spans="1:10" ht="12.75" customHeight="1">
      <c r="A665" s="12" t="s">
        <v>2723</v>
      </c>
      <c r="B665" s="12" t="s">
        <v>2724</v>
      </c>
      <c r="C665" s="12" t="s">
        <v>2840</v>
      </c>
      <c r="D665" s="12" t="s">
        <v>2841</v>
      </c>
      <c r="E665" s="12" t="s">
        <v>2840</v>
      </c>
      <c r="F665" s="13">
        <v>9272</v>
      </c>
      <c r="G665" s="13">
        <v>5764.32</v>
      </c>
      <c r="H665" s="12" t="s">
        <v>2842</v>
      </c>
      <c r="I665" s="12" t="s">
        <v>2843</v>
      </c>
      <c r="J665" s="10" t="str">
        <f>VLOOKUP(E665:E2672,[2]Sheet3!$J$2:$K$2245,2,FALSE)</f>
        <v>15298212191</v>
      </c>
    </row>
    <row r="666" spans="1:10" ht="12.75" customHeight="1">
      <c r="A666" s="12" t="s">
        <v>2723</v>
      </c>
      <c r="B666" s="12" t="s">
        <v>2724</v>
      </c>
      <c r="C666" s="12" t="s">
        <v>2844</v>
      </c>
      <c r="D666" s="12" t="s">
        <v>2845</v>
      </c>
      <c r="E666" s="12" t="s">
        <v>2844</v>
      </c>
      <c r="F666" s="13">
        <v>7956</v>
      </c>
      <c r="G666" s="13">
        <v>5474.7</v>
      </c>
      <c r="H666" s="12" t="s">
        <v>2846</v>
      </c>
      <c r="I666" s="12" t="s">
        <v>2847</v>
      </c>
      <c r="J666" s="10" t="str">
        <f>VLOOKUP(E666:E2673,[2]Sheet3!$J$2:$K$2245,2,FALSE)</f>
        <v>18382922114</v>
      </c>
    </row>
    <row r="667" spans="1:10" ht="12.75" customHeight="1">
      <c r="A667" s="12" t="s">
        <v>2723</v>
      </c>
      <c r="B667" s="12" t="s">
        <v>2724</v>
      </c>
      <c r="C667" s="12" t="s">
        <v>2848</v>
      </c>
      <c r="D667" s="12" t="s">
        <v>2849</v>
      </c>
      <c r="E667" s="12" t="s">
        <v>2848</v>
      </c>
      <c r="F667" s="13">
        <v>7524</v>
      </c>
      <c r="G667" s="13">
        <v>5298.01</v>
      </c>
      <c r="H667" s="12" t="s">
        <v>2850</v>
      </c>
      <c r="I667" s="12" t="s">
        <v>2851</v>
      </c>
      <c r="J667" s="10" t="str">
        <f>VLOOKUP(E667:E2674,[2]Sheet3!$J$2:$K$2245,2,FALSE)</f>
        <v>15183567098</v>
      </c>
    </row>
    <row r="668" spans="1:10" ht="12.75" customHeight="1">
      <c r="A668" s="12" t="s">
        <v>2723</v>
      </c>
      <c r="B668" s="12" t="s">
        <v>2724</v>
      </c>
      <c r="C668" s="12" t="s">
        <v>2852</v>
      </c>
      <c r="D668" s="12" t="s">
        <v>2853</v>
      </c>
      <c r="E668" s="12" t="s">
        <v>2852</v>
      </c>
      <c r="F668" s="13">
        <v>7598</v>
      </c>
      <c r="G668" s="13">
        <v>5293.7</v>
      </c>
      <c r="H668" s="12" t="s">
        <v>2854</v>
      </c>
      <c r="I668" s="12" t="s">
        <v>2855</v>
      </c>
      <c r="J668" s="10" t="str">
        <f>VLOOKUP(E668:E2675,[2]Sheet3!$J$2:$K$2245,2,FALSE)</f>
        <v>15181786176</v>
      </c>
    </row>
    <row r="669" spans="1:10" ht="12.75" customHeight="1">
      <c r="A669" s="12" t="s">
        <v>2723</v>
      </c>
      <c r="B669" s="12" t="s">
        <v>2724</v>
      </c>
      <c r="C669" s="12" t="s">
        <v>2856</v>
      </c>
      <c r="D669" s="12" t="s">
        <v>2857</v>
      </c>
      <c r="E669" s="12" t="s">
        <v>2856</v>
      </c>
      <c r="F669" s="13">
        <v>10786</v>
      </c>
      <c r="G669" s="13">
        <v>7081.08</v>
      </c>
      <c r="H669" s="12" t="s">
        <v>2858</v>
      </c>
      <c r="I669" s="12" t="s">
        <v>2859</v>
      </c>
      <c r="J669" s="10" t="str">
        <f>VLOOKUP(E669:E2676,[2]Sheet3!$J$2:$K$2245,2,FALSE)</f>
        <v>15228110044</v>
      </c>
    </row>
    <row r="670" spans="1:10" ht="12.75" customHeight="1">
      <c r="A670" s="12" t="s">
        <v>2723</v>
      </c>
      <c r="B670" s="12" t="s">
        <v>2724</v>
      </c>
      <c r="C670" s="12" t="s">
        <v>2860</v>
      </c>
      <c r="D670" s="12" t="s">
        <v>2861</v>
      </c>
      <c r="E670" s="12" t="s">
        <v>2860</v>
      </c>
      <c r="F670" s="13">
        <v>8052</v>
      </c>
      <c r="G670" s="13">
        <v>6134.77</v>
      </c>
      <c r="H670" s="12" t="s">
        <v>2862</v>
      </c>
      <c r="I670" s="12" t="s">
        <v>2863</v>
      </c>
      <c r="J670" s="10" t="str">
        <f>VLOOKUP(E670:E2677,[2]Sheet3!$J$2:$K$2245,2,FALSE)</f>
        <v>18227394426</v>
      </c>
    </row>
    <row r="671" spans="1:10" ht="12.75" customHeight="1">
      <c r="A671" s="12" t="s">
        <v>2723</v>
      </c>
      <c r="B671" s="12" t="s">
        <v>2724</v>
      </c>
      <c r="C671" s="12" t="s">
        <v>2864</v>
      </c>
      <c r="D671" s="12" t="s">
        <v>2865</v>
      </c>
      <c r="E671" s="12" t="s">
        <v>2864</v>
      </c>
      <c r="F671" s="13">
        <v>7930</v>
      </c>
      <c r="G671" s="13">
        <v>4935.93</v>
      </c>
      <c r="H671" s="12" t="s">
        <v>2866</v>
      </c>
      <c r="I671" s="12" t="s">
        <v>2867</v>
      </c>
      <c r="J671" s="10" t="str">
        <f>VLOOKUP(E671:E2678,[2]Sheet3!$J$2:$K$2245,2,FALSE)</f>
        <v>13688221778</v>
      </c>
    </row>
    <row r="672" spans="1:10" ht="12.75" customHeight="1">
      <c r="A672" s="12" t="s">
        <v>2723</v>
      </c>
      <c r="B672" s="12" t="s">
        <v>2724</v>
      </c>
      <c r="C672" s="12" t="s">
        <v>2868</v>
      </c>
      <c r="D672" s="12" t="s">
        <v>2869</v>
      </c>
      <c r="E672" s="12" t="s">
        <v>2868</v>
      </c>
      <c r="F672" s="13">
        <v>5940</v>
      </c>
      <c r="G672" s="13">
        <v>3938.19</v>
      </c>
      <c r="H672" s="12" t="s">
        <v>2870</v>
      </c>
      <c r="I672" s="12" t="s">
        <v>2871</v>
      </c>
      <c r="J672" s="10" t="str">
        <f>VLOOKUP(E672:E2679,[2]Sheet3!$J$2:$K$2245,2,FALSE)</f>
        <v/>
      </c>
    </row>
    <row r="673" spans="1:10" ht="12.75" customHeight="1">
      <c r="A673" s="12" t="s">
        <v>2723</v>
      </c>
      <c r="B673" s="12" t="s">
        <v>2724</v>
      </c>
      <c r="C673" s="12" t="s">
        <v>2872</v>
      </c>
      <c r="D673" s="12" t="s">
        <v>2873</v>
      </c>
      <c r="E673" s="12" t="s">
        <v>2872</v>
      </c>
      <c r="F673" s="13">
        <v>7658</v>
      </c>
      <c r="G673" s="13">
        <v>5102.6000000000004</v>
      </c>
      <c r="H673" s="12" t="s">
        <v>2874</v>
      </c>
      <c r="I673" s="12" t="s">
        <v>2875</v>
      </c>
      <c r="J673" s="10" t="str">
        <f>VLOOKUP(E673:E2680,[2]Sheet3!$J$2:$K$2245,2,FALSE)</f>
        <v>15182965697</v>
      </c>
    </row>
    <row r="674" spans="1:10" ht="12.75" customHeight="1">
      <c r="A674" s="12" t="s">
        <v>2723</v>
      </c>
      <c r="B674" s="12" t="s">
        <v>2724</v>
      </c>
      <c r="C674" s="12" t="s">
        <v>2876</v>
      </c>
      <c r="D674" s="12" t="s">
        <v>2877</v>
      </c>
      <c r="E674" s="12" t="s">
        <v>2876</v>
      </c>
      <c r="F674" s="13">
        <v>6006</v>
      </c>
      <c r="G674" s="13">
        <v>4349.43</v>
      </c>
      <c r="H674" s="12" t="s">
        <v>2878</v>
      </c>
      <c r="I674" s="12" t="s">
        <v>2879</v>
      </c>
      <c r="J674" s="10" t="str">
        <f>VLOOKUP(E674:E2681,[2]Sheet3!$J$2:$K$2245,2,FALSE)</f>
        <v>18909074439</v>
      </c>
    </row>
    <row r="675" spans="1:10" ht="12.75" customHeight="1">
      <c r="A675" s="12" t="s">
        <v>2723</v>
      </c>
      <c r="B675" s="12" t="s">
        <v>2724</v>
      </c>
      <c r="C675" s="12" t="s">
        <v>2880</v>
      </c>
      <c r="D675" s="12" t="s">
        <v>2881</v>
      </c>
      <c r="E675" s="12" t="s">
        <v>2880</v>
      </c>
      <c r="F675" s="13">
        <v>5754</v>
      </c>
      <c r="G675" s="13">
        <v>4694.68</v>
      </c>
      <c r="H675" s="12" t="s">
        <v>2882</v>
      </c>
      <c r="I675" s="12" t="s">
        <v>2883</v>
      </c>
      <c r="J675" s="10" t="str">
        <f>VLOOKUP(E675:E2682,[2]Sheet3!$J$2:$K$2245,2,FALSE)</f>
        <v>13699696442</v>
      </c>
    </row>
    <row r="676" spans="1:10" ht="12.75" customHeight="1">
      <c r="A676" s="12" t="s">
        <v>2723</v>
      </c>
      <c r="B676" s="12" t="s">
        <v>2724</v>
      </c>
      <c r="C676" s="12" t="s">
        <v>2884</v>
      </c>
      <c r="D676" s="12" t="s">
        <v>2885</v>
      </c>
      <c r="E676" s="12" t="s">
        <v>2884</v>
      </c>
      <c r="F676" s="13">
        <v>5754</v>
      </c>
      <c r="G676" s="13">
        <v>4357.5200000000004</v>
      </c>
      <c r="H676" s="12" t="s">
        <v>2886</v>
      </c>
      <c r="I676" s="12" t="s">
        <v>2887</v>
      </c>
      <c r="J676" s="10" t="str">
        <f>VLOOKUP(E676:E2683,[2]Sheet3!$J$2:$K$2245,2,FALSE)</f>
        <v>13890408954</v>
      </c>
    </row>
    <row r="677" spans="1:10" ht="12.75" customHeight="1">
      <c r="A677" s="12" t="s">
        <v>2723</v>
      </c>
      <c r="B677" s="12" t="s">
        <v>2724</v>
      </c>
      <c r="C677" s="12" t="s">
        <v>2888</v>
      </c>
      <c r="D677" s="12" t="s">
        <v>2889</v>
      </c>
      <c r="E677" s="12" t="s">
        <v>2888</v>
      </c>
      <c r="F677" s="13">
        <v>7492</v>
      </c>
      <c r="G677" s="13">
        <v>4265.66</v>
      </c>
      <c r="H677" s="12" t="s">
        <v>2890</v>
      </c>
      <c r="I677" s="12" t="s">
        <v>2891</v>
      </c>
      <c r="J677" s="10" t="str">
        <f>VLOOKUP(E677:E2684,[2]Sheet3!$J$2:$K$2245,2,FALSE)</f>
        <v>17780903507</v>
      </c>
    </row>
    <row r="678" spans="1:10" ht="12.75" customHeight="1">
      <c r="A678" s="12" t="s">
        <v>2723</v>
      </c>
      <c r="B678" s="12" t="s">
        <v>2724</v>
      </c>
      <c r="C678" s="12" t="s">
        <v>2892</v>
      </c>
      <c r="D678" s="12" t="s">
        <v>2893</v>
      </c>
      <c r="E678" s="12" t="s">
        <v>2892</v>
      </c>
      <c r="F678" s="13">
        <v>11962</v>
      </c>
      <c r="G678" s="13">
        <v>5931.11</v>
      </c>
      <c r="H678" s="12" t="s">
        <v>2894</v>
      </c>
      <c r="I678" s="12" t="s">
        <v>2895</v>
      </c>
      <c r="J678" s="10" t="str">
        <f>VLOOKUP(E678:E2685,[2]Sheet3!$J$2:$K$2245,2,FALSE)</f>
        <v>13458283813</v>
      </c>
    </row>
    <row r="679" spans="1:10" ht="12.75" customHeight="1">
      <c r="A679" s="12" t="s">
        <v>2723</v>
      </c>
      <c r="B679" s="12" t="s">
        <v>2724</v>
      </c>
      <c r="C679" s="12" t="s">
        <v>2896</v>
      </c>
      <c r="D679" s="12" t="s">
        <v>2897</v>
      </c>
      <c r="E679" s="12" t="s">
        <v>2896</v>
      </c>
      <c r="F679" s="13">
        <v>7706</v>
      </c>
      <c r="G679" s="13">
        <v>5679.58</v>
      </c>
      <c r="H679" s="12" t="s">
        <v>2898</v>
      </c>
      <c r="I679" s="12" t="s">
        <v>2899</v>
      </c>
      <c r="J679" s="10" t="str">
        <f>VLOOKUP(E679:E2686,[2]Sheet3!$J$2:$K$2245,2,FALSE)</f>
        <v>15694002958</v>
      </c>
    </row>
    <row r="680" spans="1:10" ht="12.75" customHeight="1">
      <c r="A680" s="12" t="s">
        <v>2723</v>
      </c>
      <c r="B680" s="12" t="s">
        <v>2724</v>
      </c>
      <c r="C680" s="12" t="s">
        <v>2900</v>
      </c>
      <c r="D680" s="12" t="s">
        <v>2901</v>
      </c>
      <c r="E680" s="12" t="s">
        <v>2900</v>
      </c>
      <c r="F680" s="13">
        <v>7558</v>
      </c>
      <c r="G680" s="13">
        <v>5438.9</v>
      </c>
      <c r="H680" s="12" t="s">
        <v>2902</v>
      </c>
      <c r="I680" s="12" t="s">
        <v>2903</v>
      </c>
      <c r="J680" s="10" t="e">
        <f>VLOOKUP(E680:E2687,[2]Sheet3!$J$2:$K$2245,2,FALSE)</f>
        <v>#N/A</v>
      </c>
    </row>
    <row r="681" spans="1:10" ht="12.75" customHeight="1">
      <c r="A681" s="12" t="s">
        <v>2723</v>
      </c>
      <c r="B681" s="12" t="s">
        <v>2724</v>
      </c>
      <c r="C681" s="12" t="s">
        <v>2904</v>
      </c>
      <c r="D681" s="12" t="s">
        <v>2905</v>
      </c>
      <c r="E681" s="12" t="s">
        <v>2904</v>
      </c>
      <c r="F681" s="13">
        <v>9222</v>
      </c>
      <c r="G681" s="13">
        <v>6518.24</v>
      </c>
      <c r="H681" s="12" t="s">
        <v>2906</v>
      </c>
      <c r="I681" s="12" t="s">
        <v>2907</v>
      </c>
      <c r="J681" s="10" t="str">
        <f>VLOOKUP(E681:E2688,[2]Sheet3!$J$2:$K$2245,2,FALSE)</f>
        <v>18030525880</v>
      </c>
    </row>
    <row r="682" spans="1:10" ht="12.75" customHeight="1">
      <c r="A682" s="12" t="s">
        <v>2723</v>
      </c>
      <c r="B682" s="12" t="s">
        <v>2724</v>
      </c>
      <c r="C682" s="12" t="s">
        <v>2908</v>
      </c>
      <c r="D682" s="12" t="s">
        <v>2909</v>
      </c>
      <c r="E682" s="12" t="s">
        <v>2908</v>
      </c>
      <c r="F682" s="13">
        <v>6998</v>
      </c>
      <c r="G682" s="13">
        <v>4896.2299999999996</v>
      </c>
      <c r="H682" s="12" t="s">
        <v>2910</v>
      </c>
      <c r="I682" s="12" t="s">
        <v>2911</v>
      </c>
      <c r="J682" s="10" t="str">
        <f>VLOOKUP(E682:E2689,[2]Sheet3!$J$2:$K$2245,2,FALSE)</f>
        <v>18613204570</v>
      </c>
    </row>
    <row r="683" spans="1:10" ht="12.75" customHeight="1">
      <c r="A683" s="12" t="s">
        <v>2723</v>
      </c>
      <c r="B683" s="12" t="s">
        <v>2724</v>
      </c>
      <c r="C683" s="12" t="s">
        <v>2912</v>
      </c>
      <c r="D683" s="12" t="s">
        <v>2913</v>
      </c>
      <c r="E683" s="12" t="s">
        <v>2912</v>
      </c>
      <c r="F683" s="13">
        <v>7426</v>
      </c>
      <c r="G683" s="13">
        <v>5130.9399999999996</v>
      </c>
      <c r="H683" s="12" t="s">
        <v>2914</v>
      </c>
      <c r="I683" s="12" t="s">
        <v>2915</v>
      </c>
      <c r="J683" s="10" t="str">
        <f>VLOOKUP(E683:E2690,[2]Sheet3!$J$2:$K$2245,2,FALSE)</f>
        <v>17608009710</v>
      </c>
    </row>
    <row r="684" spans="1:10" ht="12.75" customHeight="1">
      <c r="A684" s="12" t="s">
        <v>2723</v>
      </c>
      <c r="B684" s="12" t="s">
        <v>2724</v>
      </c>
      <c r="C684" s="12" t="s">
        <v>2916</v>
      </c>
      <c r="D684" s="12" t="s">
        <v>1366</v>
      </c>
      <c r="E684" s="12" t="s">
        <v>2916</v>
      </c>
      <c r="F684" s="13">
        <v>10326</v>
      </c>
      <c r="G684" s="13">
        <v>8334.59</v>
      </c>
      <c r="H684" s="12" t="s">
        <v>2917</v>
      </c>
      <c r="I684" s="12" t="s">
        <v>2918</v>
      </c>
      <c r="J684" s="10" t="str">
        <f>VLOOKUP(E684:E2691,[2]Sheet3!$J$2:$K$2245,2,FALSE)</f>
        <v>18583389850</v>
      </c>
    </row>
    <row r="685" spans="1:10" ht="12.75" customHeight="1">
      <c r="A685" s="12" t="s">
        <v>2723</v>
      </c>
      <c r="B685" s="12" t="s">
        <v>2724</v>
      </c>
      <c r="C685" s="12" t="s">
        <v>2919</v>
      </c>
      <c r="D685" s="12" t="s">
        <v>2920</v>
      </c>
      <c r="E685" s="12" t="s">
        <v>2919</v>
      </c>
      <c r="F685" s="13">
        <v>10326</v>
      </c>
      <c r="G685" s="13">
        <v>8114.61</v>
      </c>
      <c r="H685" s="12" t="s">
        <v>2921</v>
      </c>
      <c r="I685" s="12" t="s">
        <v>2922</v>
      </c>
      <c r="J685" s="10" t="str">
        <f>VLOOKUP(E685:E2692,[2]Sheet3!$J$2:$K$2245,2,FALSE)</f>
        <v>18382424053</v>
      </c>
    </row>
    <row r="686" spans="1:10" ht="12.75" customHeight="1">
      <c r="A686" s="12" t="s">
        <v>2723</v>
      </c>
      <c r="B686" s="12" t="s">
        <v>2724</v>
      </c>
      <c r="C686" s="12" t="s">
        <v>2923</v>
      </c>
      <c r="D686" s="12" t="s">
        <v>2924</v>
      </c>
      <c r="E686" s="12" t="s">
        <v>2923</v>
      </c>
      <c r="F686" s="13">
        <v>6998</v>
      </c>
      <c r="G686" s="13">
        <v>5121.0200000000004</v>
      </c>
      <c r="H686" s="12" t="s">
        <v>2925</v>
      </c>
      <c r="I686" s="12" t="s">
        <v>2926</v>
      </c>
      <c r="J686" s="10" t="str">
        <f>VLOOKUP(E686:E2693,[2]Sheet3!$J$2:$K$2245,2,FALSE)</f>
        <v>18989196508</v>
      </c>
    </row>
    <row r="687" spans="1:10" ht="12.75" customHeight="1">
      <c r="A687" s="12" t="s">
        <v>2723</v>
      </c>
      <c r="B687" s="12" t="s">
        <v>2724</v>
      </c>
      <c r="C687" s="12" t="s">
        <v>2927</v>
      </c>
      <c r="D687" s="12" t="s">
        <v>2928</v>
      </c>
      <c r="E687" s="12" t="s">
        <v>2927</v>
      </c>
      <c r="F687" s="13">
        <v>7426</v>
      </c>
      <c r="G687" s="13">
        <v>5068.29</v>
      </c>
      <c r="H687" s="12" t="s">
        <v>2929</v>
      </c>
      <c r="I687" s="12" t="s">
        <v>2930</v>
      </c>
      <c r="J687" s="10" t="str">
        <f>VLOOKUP(E687:E2694,[2]Sheet3!$J$2:$K$2245,2,FALSE)</f>
        <v>15390290473</v>
      </c>
    </row>
    <row r="688" spans="1:10" ht="12.75" customHeight="1">
      <c r="A688" s="12" t="s">
        <v>2723</v>
      </c>
      <c r="B688" s="12" t="s">
        <v>2724</v>
      </c>
      <c r="C688" s="12" t="s">
        <v>2931</v>
      </c>
      <c r="D688" s="12" t="s">
        <v>2932</v>
      </c>
      <c r="E688" s="12" t="s">
        <v>2931</v>
      </c>
      <c r="F688" s="13">
        <v>7426</v>
      </c>
      <c r="G688" s="13">
        <v>5579.63</v>
      </c>
      <c r="H688" s="12" t="s">
        <v>2933</v>
      </c>
      <c r="I688" s="12" t="s">
        <v>2934</v>
      </c>
      <c r="J688" s="10" t="str">
        <f>VLOOKUP(E688:E2695,[2]Sheet3!$J$2:$K$2245,2,FALSE)</f>
        <v>18181117273</v>
      </c>
    </row>
    <row r="689" spans="1:10" ht="12.75" customHeight="1">
      <c r="A689" s="12" t="s">
        <v>2723</v>
      </c>
      <c r="B689" s="12" t="s">
        <v>2724</v>
      </c>
      <c r="C689" s="12" t="s">
        <v>2935</v>
      </c>
      <c r="D689" s="12" t="s">
        <v>2936</v>
      </c>
      <c r="E689" s="12" t="s">
        <v>2935</v>
      </c>
      <c r="F689" s="13">
        <v>7492</v>
      </c>
      <c r="G689" s="13">
        <v>5599.76</v>
      </c>
      <c r="H689" s="12" t="s">
        <v>2937</v>
      </c>
      <c r="I689" s="12" t="s">
        <v>2938</v>
      </c>
      <c r="J689" s="10" t="str">
        <f>VLOOKUP(E689:E2696,[2]Sheet3!$J$2:$K$2245,2,FALSE)</f>
        <v>15379009936</v>
      </c>
    </row>
    <row r="690" spans="1:10" ht="12.75" customHeight="1">
      <c r="A690" s="12" t="s">
        <v>2723</v>
      </c>
      <c r="B690" s="12" t="s">
        <v>2724</v>
      </c>
      <c r="C690" s="12" t="s">
        <v>2939</v>
      </c>
      <c r="D690" s="12" t="s">
        <v>2940</v>
      </c>
      <c r="E690" s="12" t="s">
        <v>2939</v>
      </c>
      <c r="F690" s="13">
        <v>7366</v>
      </c>
      <c r="G690" s="13">
        <v>5545.06</v>
      </c>
      <c r="H690" s="12" t="s">
        <v>2941</v>
      </c>
      <c r="I690" s="12" t="s">
        <v>2942</v>
      </c>
      <c r="J690" s="10" t="str">
        <f>VLOOKUP(E690:E2697,[2]Sheet3!$J$2:$K$2245,2,FALSE)</f>
        <v>17790492506</v>
      </c>
    </row>
    <row r="691" spans="1:10" ht="12.75" customHeight="1">
      <c r="A691" s="12" t="s">
        <v>2723</v>
      </c>
      <c r="B691" s="12" t="s">
        <v>2724</v>
      </c>
      <c r="C691" s="12" t="s">
        <v>2943</v>
      </c>
      <c r="D691" s="12" t="s">
        <v>2944</v>
      </c>
      <c r="E691" s="12" t="s">
        <v>2943</v>
      </c>
      <c r="F691" s="13">
        <v>8667</v>
      </c>
      <c r="G691" s="13">
        <v>7947.07</v>
      </c>
      <c r="H691" s="12" t="s">
        <v>2945</v>
      </c>
      <c r="I691" s="12" t="s">
        <v>2946</v>
      </c>
      <c r="J691" s="10" t="str">
        <f>VLOOKUP(E691:E2698,[2]Sheet3!$J$2:$K$2245,2,FALSE)</f>
        <v>18393910202</v>
      </c>
    </row>
    <row r="692" spans="1:10" ht="12.75" customHeight="1">
      <c r="A692" s="12" t="s">
        <v>2723</v>
      </c>
      <c r="B692" s="12" t="s">
        <v>2724</v>
      </c>
      <c r="C692" s="12" t="s">
        <v>2947</v>
      </c>
      <c r="D692" s="12" t="s">
        <v>2948</v>
      </c>
      <c r="E692" s="12" t="s">
        <v>2947</v>
      </c>
      <c r="F692" s="13">
        <v>10833</v>
      </c>
      <c r="G692" s="13">
        <v>8078.38</v>
      </c>
      <c r="H692" s="12" t="s">
        <v>2949</v>
      </c>
      <c r="I692" s="12" t="s">
        <v>2950</v>
      </c>
      <c r="J692" s="10" t="str">
        <f>VLOOKUP(E692:E2699,[2]Sheet3!$J$2:$K$2245,2,FALSE)</f>
        <v>15982374637</v>
      </c>
    </row>
    <row r="693" spans="1:10" ht="12.75" customHeight="1">
      <c r="A693" s="12" t="s">
        <v>2723</v>
      </c>
      <c r="B693" s="12" t="s">
        <v>2724</v>
      </c>
      <c r="C693" s="12" t="s">
        <v>2951</v>
      </c>
      <c r="D693" s="12" t="s">
        <v>2952</v>
      </c>
      <c r="E693" s="12" t="s">
        <v>2951</v>
      </c>
      <c r="F693" s="13">
        <v>10833</v>
      </c>
      <c r="G693" s="13">
        <v>8078.39</v>
      </c>
      <c r="H693" s="12" t="s">
        <v>2953</v>
      </c>
      <c r="I693" s="12" t="s">
        <v>2954</v>
      </c>
      <c r="J693" s="10" t="str">
        <f>VLOOKUP(E693:E2700,[2]Sheet3!$J$2:$K$2245,2,FALSE)</f>
        <v>15882403107</v>
      </c>
    </row>
    <row r="694" spans="1:10" ht="12.75" customHeight="1">
      <c r="A694" s="12" t="s">
        <v>2723</v>
      </c>
      <c r="B694" s="12" t="s">
        <v>2724</v>
      </c>
      <c r="C694" s="12" t="s">
        <v>2955</v>
      </c>
      <c r="D694" s="12" t="s">
        <v>2956</v>
      </c>
      <c r="E694" s="12" t="s">
        <v>2955</v>
      </c>
      <c r="F694" s="13">
        <v>10833</v>
      </c>
      <c r="G694" s="13">
        <v>8038.57</v>
      </c>
      <c r="H694" s="12" t="s">
        <v>2957</v>
      </c>
      <c r="I694" s="12" t="s">
        <v>2958</v>
      </c>
      <c r="J694" s="10" t="str">
        <f>VLOOKUP(E694:E2701,[2]Sheet3!$J$2:$K$2245,2,FALSE)</f>
        <v>18792909495</v>
      </c>
    </row>
    <row r="695" spans="1:10" ht="12.75" customHeight="1">
      <c r="A695" s="12" t="s">
        <v>2723</v>
      </c>
      <c r="B695" s="12" t="s">
        <v>2724</v>
      </c>
      <c r="C695" s="12" t="s">
        <v>2959</v>
      </c>
      <c r="D695" s="12" t="s">
        <v>2960</v>
      </c>
      <c r="E695" s="12" t="s">
        <v>2959</v>
      </c>
      <c r="F695" s="13">
        <v>7680</v>
      </c>
      <c r="G695" s="13">
        <v>4969.49</v>
      </c>
      <c r="H695" s="12" t="s">
        <v>2961</v>
      </c>
      <c r="I695" s="12" t="s">
        <v>2962</v>
      </c>
      <c r="J695" s="10" t="str">
        <f>VLOOKUP(E695:E2702,[2]Sheet3!$J$2:$K$2245,2,FALSE)</f>
        <v>15082770663</v>
      </c>
    </row>
    <row r="696" spans="1:10" ht="12.75" customHeight="1">
      <c r="A696" s="12" t="s">
        <v>2723</v>
      </c>
      <c r="B696" s="12" t="s">
        <v>2724</v>
      </c>
      <c r="C696" s="12" t="s">
        <v>2963</v>
      </c>
      <c r="D696" s="12" t="s">
        <v>2964</v>
      </c>
      <c r="E696" s="12" t="s">
        <v>2963</v>
      </c>
      <c r="F696" s="13">
        <v>5754</v>
      </c>
      <c r="G696" s="13">
        <v>4718.2700000000004</v>
      </c>
      <c r="H696" s="12" t="s">
        <v>2965</v>
      </c>
      <c r="I696" s="12" t="s">
        <v>2966</v>
      </c>
      <c r="J696" s="10" t="str">
        <f>VLOOKUP(E696:E2703,[2]Sheet3!$J$2:$K$2245,2,FALSE)</f>
        <v>15298214637</v>
      </c>
    </row>
    <row r="697" spans="1:10" ht="12.75" customHeight="1">
      <c r="A697" s="12" t="s">
        <v>2723</v>
      </c>
      <c r="B697" s="12" t="s">
        <v>2724</v>
      </c>
      <c r="C697" s="12" t="s">
        <v>2967</v>
      </c>
      <c r="D697" s="12" t="s">
        <v>2968</v>
      </c>
      <c r="E697" s="12" t="s">
        <v>2967</v>
      </c>
      <c r="F697" s="13">
        <v>9952</v>
      </c>
      <c r="G697" s="13">
        <v>6631.15</v>
      </c>
      <c r="H697" s="12" t="s">
        <v>2969</v>
      </c>
      <c r="I697" s="12" t="s">
        <v>2970</v>
      </c>
      <c r="J697" s="10" t="str">
        <f>VLOOKUP(E697:E2704,[2]Sheet3!$J$2:$K$2245,2,FALSE)</f>
        <v>13890871194</v>
      </c>
    </row>
    <row r="698" spans="1:10" ht="12.75" customHeight="1">
      <c r="A698" s="12" t="s">
        <v>2723</v>
      </c>
      <c r="B698" s="12" t="s">
        <v>2724</v>
      </c>
      <c r="C698" s="12" t="s">
        <v>2971</v>
      </c>
      <c r="D698" s="12" t="s">
        <v>2972</v>
      </c>
      <c r="E698" s="12" t="s">
        <v>2971</v>
      </c>
      <c r="F698" s="13">
        <v>5646</v>
      </c>
      <c r="G698" s="13">
        <v>3699.02</v>
      </c>
      <c r="H698" s="12" t="s">
        <v>2973</v>
      </c>
      <c r="I698" s="12" t="s">
        <v>2974</v>
      </c>
      <c r="J698" s="10" t="str">
        <f>VLOOKUP(E698:E2705,[2]Sheet3!$J$2:$K$2245,2,FALSE)</f>
        <v>15509431307</v>
      </c>
    </row>
    <row r="699" spans="1:10" ht="12.75" customHeight="1">
      <c r="A699" s="12" t="s">
        <v>30</v>
      </c>
      <c r="B699" s="12" t="s">
        <v>2975</v>
      </c>
      <c r="C699" s="12" t="s">
        <v>2976</v>
      </c>
      <c r="D699" s="12" t="s">
        <v>2977</v>
      </c>
      <c r="E699" s="12" t="s">
        <v>2976</v>
      </c>
      <c r="F699" s="13">
        <v>11921</v>
      </c>
      <c r="G699" s="13">
        <v>6985.47</v>
      </c>
      <c r="H699" s="12" t="s">
        <v>2978</v>
      </c>
      <c r="I699" s="12" t="s">
        <v>2979</v>
      </c>
      <c r="J699" s="10" t="str">
        <f>VLOOKUP(E699:E2706,[2]Sheet3!$J$2:$K$2245,2,FALSE)</f>
        <v>18990855558</v>
      </c>
    </row>
    <row r="700" spans="1:10" ht="12.75" customHeight="1">
      <c r="A700" s="12" t="s">
        <v>30</v>
      </c>
      <c r="B700" s="12" t="s">
        <v>2975</v>
      </c>
      <c r="C700" s="12" t="s">
        <v>2980</v>
      </c>
      <c r="D700" s="12" t="s">
        <v>2981</v>
      </c>
      <c r="E700" s="12" t="s">
        <v>2980</v>
      </c>
      <c r="F700" s="13">
        <v>15747</v>
      </c>
      <c r="G700" s="13">
        <v>10372.14</v>
      </c>
      <c r="H700" s="12" t="s">
        <v>2982</v>
      </c>
      <c r="I700" s="12" t="s">
        <v>2983</v>
      </c>
      <c r="J700" s="10" t="str">
        <f>VLOOKUP(E700:E2707,[2]Sheet3!$J$2:$K$2245,2,FALSE)</f>
        <v>13909072215</v>
      </c>
    </row>
    <row r="701" spans="1:10" ht="12.75" customHeight="1">
      <c r="A701" s="12" t="s">
        <v>30</v>
      </c>
      <c r="B701" s="12" t="s">
        <v>2975</v>
      </c>
      <c r="C701" s="12" t="s">
        <v>2984</v>
      </c>
      <c r="D701" s="12" t="s">
        <v>2985</v>
      </c>
      <c r="E701" s="12" t="s">
        <v>2984</v>
      </c>
      <c r="F701" s="13">
        <v>13964</v>
      </c>
      <c r="G701" s="13">
        <v>9119.61</v>
      </c>
      <c r="H701" s="12" t="s">
        <v>2986</v>
      </c>
      <c r="I701" s="12" t="s">
        <v>2987</v>
      </c>
      <c r="J701" s="10" t="str">
        <f>VLOOKUP(E701:E2708,[2]Sheet3!$J$2:$K$2245,2,FALSE)</f>
        <v>15882635033</v>
      </c>
    </row>
    <row r="702" spans="1:10" ht="12.75" customHeight="1">
      <c r="A702" s="12" t="s">
        <v>30</v>
      </c>
      <c r="B702" s="12" t="s">
        <v>2975</v>
      </c>
      <c r="C702" s="12" t="s">
        <v>2988</v>
      </c>
      <c r="D702" s="12" t="s">
        <v>2989</v>
      </c>
      <c r="E702" s="12" t="s">
        <v>2988</v>
      </c>
      <c r="F702" s="13">
        <v>15747</v>
      </c>
      <c r="G702" s="13">
        <v>10824.04</v>
      </c>
      <c r="H702" s="12" t="s">
        <v>2990</v>
      </c>
      <c r="I702" s="12" t="s">
        <v>2991</v>
      </c>
      <c r="J702" s="10" t="str">
        <f>VLOOKUP(E702:E2709,[2]Sheet3!$J$2:$K$2245,2,FALSE)</f>
        <v>13990829393</v>
      </c>
    </row>
    <row r="703" spans="1:10" ht="12.75" customHeight="1">
      <c r="A703" s="12" t="s">
        <v>30</v>
      </c>
      <c r="B703" s="12" t="s">
        <v>2975</v>
      </c>
      <c r="C703" s="12" t="s">
        <v>2992</v>
      </c>
      <c r="D703" s="12" t="s">
        <v>2993</v>
      </c>
      <c r="E703" s="12" t="s">
        <v>2992</v>
      </c>
      <c r="F703" s="13">
        <v>12078</v>
      </c>
      <c r="G703" s="13">
        <v>7810.27</v>
      </c>
      <c r="H703" s="12" t="s">
        <v>2994</v>
      </c>
      <c r="I703" s="12" t="s">
        <v>2995</v>
      </c>
      <c r="J703" s="10" t="str">
        <f>VLOOKUP(E703:E2710,[2]Sheet3!$J$2:$K$2245,2,FALSE)</f>
        <v>18990821798</v>
      </c>
    </row>
    <row r="704" spans="1:10" ht="12.75" customHeight="1">
      <c r="A704" s="12" t="s">
        <v>30</v>
      </c>
      <c r="B704" s="12" t="s">
        <v>2975</v>
      </c>
      <c r="C704" s="12" t="s">
        <v>2996</v>
      </c>
      <c r="D704" s="12" t="s">
        <v>2997</v>
      </c>
      <c r="E704" s="12" t="s">
        <v>2996</v>
      </c>
      <c r="F704" s="13">
        <v>11711</v>
      </c>
      <c r="G704" s="13">
        <v>7789.54</v>
      </c>
      <c r="H704" s="12" t="s">
        <v>2998</v>
      </c>
      <c r="I704" s="12" t="s">
        <v>2999</v>
      </c>
      <c r="J704" s="10" t="str">
        <f>VLOOKUP(E704:E2711,[2]Sheet3!$J$2:$K$2245,2,FALSE)</f>
        <v>18990889887</v>
      </c>
    </row>
    <row r="705" spans="1:10" ht="12.75" customHeight="1">
      <c r="A705" s="12" t="s">
        <v>30</v>
      </c>
      <c r="B705" s="12" t="s">
        <v>2975</v>
      </c>
      <c r="C705" s="12" t="s">
        <v>3000</v>
      </c>
      <c r="D705" s="12" t="s">
        <v>3001</v>
      </c>
      <c r="E705" s="12" t="s">
        <v>3000</v>
      </c>
      <c r="F705" s="13">
        <v>12049</v>
      </c>
      <c r="G705" s="13">
        <v>8522.44</v>
      </c>
      <c r="H705" s="12" t="s">
        <v>3002</v>
      </c>
      <c r="I705" s="12" t="s">
        <v>3003</v>
      </c>
      <c r="J705" s="10" t="str">
        <f>VLOOKUP(E705:E2712,[2]Sheet3!$J$2:$K$2245,2,FALSE)</f>
        <v>18990735357</v>
      </c>
    </row>
    <row r="706" spans="1:10" ht="12.75" customHeight="1">
      <c r="A706" s="12" t="s">
        <v>30</v>
      </c>
      <c r="B706" s="12" t="s">
        <v>2975</v>
      </c>
      <c r="C706" s="12" t="s">
        <v>3004</v>
      </c>
      <c r="D706" s="12" t="s">
        <v>3005</v>
      </c>
      <c r="E706" s="12" t="s">
        <v>3004</v>
      </c>
      <c r="F706" s="13">
        <v>11830</v>
      </c>
      <c r="G706" s="13">
        <v>8009.53</v>
      </c>
      <c r="H706" s="12" t="s">
        <v>3006</v>
      </c>
      <c r="I706" s="12" t="s">
        <v>3007</v>
      </c>
      <c r="J706" s="10" t="str">
        <f>VLOOKUP(E706:E2713,[2]Sheet3!$J$2:$K$2245,2,FALSE)</f>
        <v>13350655102</v>
      </c>
    </row>
    <row r="707" spans="1:10" ht="12.75" customHeight="1">
      <c r="A707" s="12" t="s">
        <v>30</v>
      </c>
      <c r="B707" s="12" t="s">
        <v>2975</v>
      </c>
      <c r="C707" s="12" t="s">
        <v>3008</v>
      </c>
      <c r="D707" s="12" t="s">
        <v>3009</v>
      </c>
      <c r="E707" s="12" t="s">
        <v>3008</v>
      </c>
      <c r="F707" s="13">
        <v>10649</v>
      </c>
      <c r="G707" s="13">
        <v>7133.03</v>
      </c>
      <c r="H707" s="12" t="s">
        <v>3010</v>
      </c>
      <c r="I707" s="12" t="s">
        <v>3011</v>
      </c>
      <c r="J707" s="10" t="str">
        <f>VLOOKUP(E707:E2714,[2]Sheet3!$J$2:$K$2245,2,FALSE)</f>
        <v>13088139797</v>
      </c>
    </row>
    <row r="708" spans="1:10" ht="12.75" customHeight="1">
      <c r="A708" s="12" t="s">
        <v>30</v>
      </c>
      <c r="B708" s="12" t="s">
        <v>2975</v>
      </c>
      <c r="C708" s="12" t="s">
        <v>3012</v>
      </c>
      <c r="D708" s="12" t="s">
        <v>3013</v>
      </c>
      <c r="E708" s="12" t="s">
        <v>3012</v>
      </c>
      <c r="F708" s="13">
        <v>11964</v>
      </c>
      <c r="G708" s="13">
        <v>7646.49</v>
      </c>
      <c r="H708" s="12" t="s">
        <v>3014</v>
      </c>
      <c r="I708" s="12" t="s">
        <v>3015</v>
      </c>
      <c r="J708" s="10" t="str">
        <f>VLOOKUP(E708:E2715,[2]Sheet3!$J$2:$K$2245,2,FALSE)</f>
        <v>13990809090</v>
      </c>
    </row>
    <row r="709" spans="1:10" ht="12.75" customHeight="1">
      <c r="A709" s="12" t="s">
        <v>30</v>
      </c>
      <c r="B709" s="12" t="s">
        <v>2975</v>
      </c>
      <c r="C709" s="12" t="s">
        <v>3016</v>
      </c>
      <c r="D709" s="12" t="s">
        <v>3017</v>
      </c>
      <c r="E709" s="12" t="s">
        <v>3016</v>
      </c>
      <c r="F709" s="13">
        <v>11364</v>
      </c>
      <c r="G709" s="13">
        <v>7424.61</v>
      </c>
      <c r="H709" s="12" t="s">
        <v>3018</v>
      </c>
      <c r="I709" s="12" t="s">
        <v>3019</v>
      </c>
      <c r="J709" s="10" t="str">
        <f>VLOOKUP(E709:E2716,[2]Sheet3!$J$2:$K$2245,2,FALSE)</f>
        <v>18990709911</v>
      </c>
    </row>
    <row r="710" spans="1:10" ht="12.75" customHeight="1">
      <c r="A710" s="12" t="s">
        <v>30</v>
      </c>
      <c r="B710" s="12" t="s">
        <v>2975</v>
      </c>
      <c r="C710" s="12" t="s">
        <v>3020</v>
      </c>
      <c r="D710" s="12" t="s">
        <v>3021</v>
      </c>
      <c r="E710" s="12" t="s">
        <v>3020</v>
      </c>
      <c r="F710" s="13">
        <v>10540</v>
      </c>
      <c r="G710" s="13">
        <v>7330.46</v>
      </c>
      <c r="H710" s="12" t="s">
        <v>3022</v>
      </c>
      <c r="I710" s="12" t="s">
        <v>3023</v>
      </c>
      <c r="J710" s="10" t="str">
        <f>VLOOKUP(E710:E2717,[2]Sheet3!$J$2:$K$2245,2,FALSE)</f>
        <v>18990828100</v>
      </c>
    </row>
    <row r="711" spans="1:10" ht="12.75" customHeight="1">
      <c r="A711" s="12" t="s">
        <v>30</v>
      </c>
      <c r="B711" s="12" t="s">
        <v>2975</v>
      </c>
      <c r="C711" s="12" t="s">
        <v>3024</v>
      </c>
      <c r="D711" s="12" t="s">
        <v>3025</v>
      </c>
      <c r="E711" s="12" t="s">
        <v>3024</v>
      </c>
      <c r="F711" s="13">
        <v>10531</v>
      </c>
      <c r="G711" s="13">
        <v>7049.69</v>
      </c>
      <c r="H711" s="12" t="s">
        <v>3026</v>
      </c>
      <c r="I711" s="12" t="s">
        <v>3027</v>
      </c>
      <c r="J711" s="10" t="str">
        <f>VLOOKUP(E711:E2718,[2]Sheet3!$J$2:$K$2245,2,FALSE)</f>
        <v>13038203826</v>
      </c>
    </row>
    <row r="712" spans="1:10" ht="12.75" customHeight="1">
      <c r="A712" s="12" t="s">
        <v>30</v>
      </c>
      <c r="B712" s="12" t="s">
        <v>2975</v>
      </c>
      <c r="C712" s="12" t="s">
        <v>3028</v>
      </c>
      <c r="D712" s="12" t="s">
        <v>3029</v>
      </c>
      <c r="E712" s="12" t="s">
        <v>3028</v>
      </c>
      <c r="F712" s="13">
        <v>11037</v>
      </c>
      <c r="G712" s="13">
        <v>7703.13</v>
      </c>
      <c r="H712" s="12" t="s">
        <v>3030</v>
      </c>
      <c r="I712" s="12" t="s">
        <v>3031</v>
      </c>
      <c r="J712" s="10" t="str">
        <f>VLOOKUP(E712:E2719,[2]Sheet3!$J$2:$K$2245,2,FALSE)</f>
        <v>13698281118</v>
      </c>
    </row>
    <row r="713" spans="1:10" ht="12.75" customHeight="1">
      <c r="A713" s="12" t="s">
        <v>30</v>
      </c>
      <c r="B713" s="12" t="s">
        <v>2975</v>
      </c>
      <c r="C713" s="12" t="s">
        <v>3032</v>
      </c>
      <c r="D713" s="12" t="s">
        <v>3033</v>
      </c>
      <c r="E713" s="12" t="s">
        <v>3032</v>
      </c>
      <c r="F713" s="13">
        <v>10313</v>
      </c>
      <c r="G713" s="13">
        <v>6713.27</v>
      </c>
      <c r="H713" s="12" t="s">
        <v>3034</v>
      </c>
      <c r="I713" s="12" t="s">
        <v>3035</v>
      </c>
      <c r="J713" s="10" t="str">
        <f>VLOOKUP(E713:E2720,[2]Sheet3!$J$2:$K$2245,2,FALSE)</f>
        <v>18081567676</v>
      </c>
    </row>
    <row r="714" spans="1:10" ht="12.75" customHeight="1">
      <c r="A714" s="12" t="s">
        <v>30</v>
      </c>
      <c r="B714" s="12" t="s">
        <v>2975</v>
      </c>
      <c r="C714" s="12" t="s">
        <v>3036</v>
      </c>
      <c r="D714" s="12" t="s">
        <v>3037</v>
      </c>
      <c r="E714" s="12" t="s">
        <v>3036</v>
      </c>
      <c r="F714" s="13">
        <v>7951</v>
      </c>
      <c r="G714" s="13">
        <v>5664.43</v>
      </c>
      <c r="H714" s="12" t="s">
        <v>3038</v>
      </c>
      <c r="I714" s="12" t="s">
        <v>3039</v>
      </c>
      <c r="J714" s="10" t="str">
        <f>VLOOKUP(E714:E2721,[2]Sheet3!$J$2:$K$2245,2,FALSE)</f>
        <v>13678286702</v>
      </c>
    </row>
    <row r="715" spans="1:10" ht="12.75" customHeight="1">
      <c r="A715" s="12" t="s">
        <v>30</v>
      </c>
      <c r="B715" s="12" t="s">
        <v>2975</v>
      </c>
      <c r="C715" s="12" t="s">
        <v>3040</v>
      </c>
      <c r="D715" s="12" t="s">
        <v>3041</v>
      </c>
      <c r="E715" s="12" t="s">
        <v>3040</v>
      </c>
      <c r="F715" s="13">
        <v>10005</v>
      </c>
      <c r="G715" s="13">
        <v>6343.55</v>
      </c>
      <c r="H715" s="12" t="s">
        <v>3042</v>
      </c>
      <c r="I715" s="12" t="s">
        <v>3043</v>
      </c>
      <c r="J715" s="10" t="str">
        <f>VLOOKUP(E715:E2722,[2]Sheet3!$J$2:$K$2245,2,FALSE)</f>
        <v>18989191119</v>
      </c>
    </row>
    <row r="716" spans="1:10" ht="12.75" customHeight="1">
      <c r="A716" s="12" t="s">
        <v>30</v>
      </c>
      <c r="B716" s="12" t="s">
        <v>2975</v>
      </c>
      <c r="C716" s="12" t="s">
        <v>3044</v>
      </c>
      <c r="D716" s="12" t="s">
        <v>3045</v>
      </c>
      <c r="E716" s="12" t="s">
        <v>3044</v>
      </c>
      <c r="F716" s="13">
        <v>10005</v>
      </c>
      <c r="G716" s="13">
        <v>6658</v>
      </c>
      <c r="H716" s="12" t="s">
        <v>3046</v>
      </c>
      <c r="I716" s="12" t="s">
        <v>3047</v>
      </c>
      <c r="J716" s="10" t="str">
        <f>VLOOKUP(E716:E2723,[2]Sheet3!$J$2:$K$2245,2,FALSE)</f>
        <v>15892777773</v>
      </c>
    </row>
    <row r="717" spans="1:10" ht="12.75" customHeight="1">
      <c r="A717" s="12" t="s">
        <v>30</v>
      </c>
      <c r="B717" s="12" t="s">
        <v>2975</v>
      </c>
      <c r="C717" s="12" t="s">
        <v>3048</v>
      </c>
      <c r="D717" s="12" t="s">
        <v>3049</v>
      </c>
      <c r="E717" s="12" t="s">
        <v>3048</v>
      </c>
      <c r="F717" s="13">
        <v>10005</v>
      </c>
      <c r="G717" s="13">
        <v>6451.67</v>
      </c>
      <c r="H717" s="12" t="s">
        <v>3050</v>
      </c>
      <c r="I717" s="12" t="s">
        <v>3051</v>
      </c>
      <c r="J717" s="10" t="str">
        <f>VLOOKUP(E717:E2724,[2]Sheet3!$J$2:$K$2245,2,FALSE)</f>
        <v>13890811773</v>
      </c>
    </row>
    <row r="718" spans="1:10" ht="12.75" customHeight="1">
      <c r="A718" s="12" t="s">
        <v>30</v>
      </c>
      <c r="B718" s="12" t="s">
        <v>2975</v>
      </c>
      <c r="C718" s="12" t="s">
        <v>3052</v>
      </c>
      <c r="D718" s="12" t="s">
        <v>3053</v>
      </c>
      <c r="E718" s="12" t="s">
        <v>3052</v>
      </c>
      <c r="F718" s="13">
        <v>10005</v>
      </c>
      <c r="G718" s="13">
        <v>6682.39</v>
      </c>
      <c r="H718" s="12" t="s">
        <v>3054</v>
      </c>
      <c r="I718" s="12" t="s">
        <v>3055</v>
      </c>
      <c r="J718" s="10" t="str">
        <f>VLOOKUP(E718:E2725,[2]Sheet3!$J$2:$K$2245,2,FALSE)</f>
        <v>18090560405</v>
      </c>
    </row>
    <row r="719" spans="1:10" ht="12.75" customHeight="1">
      <c r="A719" s="12" t="s">
        <v>30</v>
      </c>
      <c r="B719" s="12" t="s">
        <v>2975</v>
      </c>
      <c r="C719" s="12" t="s">
        <v>3056</v>
      </c>
      <c r="D719" s="12" t="s">
        <v>3057</v>
      </c>
      <c r="E719" s="12" t="s">
        <v>3056</v>
      </c>
      <c r="F719" s="13">
        <v>10005</v>
      </c>
      <c r="G719" s="13">
        <v>6713.92</v>
      </c>
      <c r="H719" s="12" t="s">
        <v>3058</v>
      </c>
      <c r="I719" s="12" t="s">
        <v>3059</v>
      </c>
      <c r="J719" s="10" t="str">
        <f>VLOOKUP(E719:E2726,[2]Sheet3!$J$2:$K$2245,2,FALSE)</f>
        <v>15328439955</v>
      </c>
    </row>
    <row r="720" spans="1:10" ht="12.75" customHeight="1">
      <c r="A720" s="12" t="s">
        <v>30</v>
      </c>
      <c r="B720" s="12" t="s">
        <v>2975</v>
      </c>
      <c r="C720" s="12" t="s">
        <v>3060</v>
      </c>
      <c r="D720" s="12" t="s">
        <v>3061</v>
      </c>
      <c r="E720" s="12" t="s">
        <v>3060</v>
      </c>
      <c r="F720" s="13">
        <v>9708</v>
      </c>
      <c r="G720" s="13">
        <v>5961.87</v>
      </c>
      <c r="H720" s="12" t="s">
        <v>3062</v>
      </c>
      <c r="I720" s="12" t="s">
        <v>3063</v>
      </c>
      <c r="J720" s="10" t="str">
        <f>VLOOKUP(E720:E2727,[2]Sheet3!$J$2:$K$2245,2,FALSE)</f>
        <v>18990842327</v>
      </c>
    </row>
    <row r="721" spans="1:10" ht="12.75" customHeight="1">
      <c r="A721" s="12" t="s">
        <v>30</v>
      </c>
      <c r="B721" s="12" t="s">
        <v>2975</v>
      </c>
      <c r="C721" s="12" t="s">
        <v>3064</v>
      </c>
      <c r="D721" s="12" t="s">
        <v>3065</v>
      </c>
      <c r="E721" s="12" t="s">
        <v>3064</v>
      </c>
      <c r="F721" s="13">
        <v>11538</v>
      </c>
      <c r="G721" s="13">
        <v>8275.2199999999993</v>
      </c>
      <c r="H721" s="12" t="s">
        <v>3066</v>
      </c>
      <c r="I721" s="12" t="s">
        <v>3067</v>
      </c>
      <c r="J721" s="10" t="str">
        <f>VLOOKUP(E721:E2728,[2]Sheet3!$J$2:$K$2245,2,FALSE)</f>
        <v>15378382963</v>
      </c>
    </row>
    <row r="722" spans="1:10" ht="12.75" customHeight="1">
      <c r="A722" s="12" t="s">
        <v>30</v>
      </c>
      <c r="B722" s="12" t="s">
        <v>2975</v>
      </c>
      <c r="C722" s="12" t="s">
        <v>3068</v>
      </c>
      <c r="D722" s="12" t="s">
        <v>3069</v>
      </c>
      <c r="E722" s="12" t="s">
        <v>3068</v>
      </c>
      <c r="F722" s="13">
        <v>8953</v>
      </c>
      <c r="G722" s="13">
        <v>6512.68</v>
      </c>
      <c r="H722" s="12" t="s">
        <v>3070</v>
      </c>
      <c r="I722" s="12" t="s">
        <v>3071</v>
      </c>
      <c r="J722" s="10" t="str">
        <f>VLOOKUP(E722:E2729,[2]Sheet3!$J$2:$K$2245,2,FALSE)</f>
        <v>15583686777</v>
      </c>
    </row>
    <row r="723" spans="1:10" ht="12.75" customHeight="1">
      <c r="A723" s="12" t="s">
        <v>30</v>
      </c>
      <c r="B723" s="12" t="s">
        <v>2975</v>
      </c>
      <c r="C723" s="12" t="s">
        <v>3072</v>
      </c>
      <c r="D723" s="12" t="s">
        <v>3073</v>
      </c>
      <c r="E723" s="12" t="s">
        <v>3072</v>
      </c>
      <c r="F723" s="13">
        <v>7890</v>
      </c>
      <c r="G723" s="13">
        <v>5166.33</v>
      </c>
      <c r="H723" s="12" t="s">
        <v>3074</v>
      </c>
      <c r="I723" s="12" t="s">
        <v>3075</v>
      </c>
      <c r="J723" s="10" t="str">
        <f>VLOOKUP(E723:E2730,[2]Sheet3!$J$2:$K$2245,2,FALSE)</f>
        <v>13890735617</v>
      </c>
    </row>
    <row r="724" spans="1:10" ht="12.75" customHeight="1">
      <c r="A724" s="12" t="s">
        <v>30</v>
      </c>
      <c r="B724" s="12" t="s">
        <v>2975</v>
      </c>
      <c r="C724" s="12" t="s">
        <v>3076</v>
      </c>
      <c r="D724" s="12" t="s">
        <v>3077</v>
      </c>
      <c r="E724" s="12" t="s">
        <v>3076</v>
      </c>
      <c r="F724" s="13">
        <v>7063</v>
      </c>
      <c r="G724" s="13">
        <v>4718.54</v>
      </c>
      <c r="H724" s="12" t="s">
        <v>3078</v>
      </c>
      <c r="I724" s="12" t="s">
        <v>3079</v>
      </c>
      <c r="J724" s="10" t="str">
        <f>VLOOKUP(E724:E2731,[2]Sheet3!$J$2:$K$2245,2,FALSE)</f>
        <v>15328879259</v>
      </c>
    </row>
    <row r="725" spans="1:10" ht="12.75" customHeight="1">
      <c r="A725" s="12" t="s">
        <v>30</v>
      </c>
      <c r="B725" s="12" t="s">
        <v>2975</v>
      </c>
      <c r="C725" s="12" t="s">
        <v>3080</v>
      </c>
      <c r="D725" s="12" t="s">
        <v>3081</v>
      </c>
      <c r="E725" s="12" t="s">
        <v>3080</v>
      </c>
      <c r="F725" s="13">
        <v>6981</v>
      </c>
      <c r="G725" s="13">
        <v>4095.91</v>
      </c>
      <c r="H725" s="12" t="s">
        <v>3082</v>
      </c>
      <c r="I725" s="12" t="s">
        <v>3083</v>
      </c>
      <c r="J725" s="10" t="str">
        <f>VLOOKUP(E725:E2732,[2]Sheet3!$J$2:$K$2245,2,FALSE)</f>
        <v>13518289527</v>
      </c>
    </row>
    <row r="726" spans="1:10" ht="12.75" customHeight="1">
      <c r="A726" s="12" t="s">
        <v>30</v>
      </c>
      <c r="B726" s="12" t="s">
        <v>2975</v>
      </c>
      <c r="C726" s="12" t="s">
        <v>3084</v>
      </c>
      <c r="D726" s="12" t="s">
        <v>3085</v>
      </c>
      <c r="E726" s="12" t="s">
        <v>3084</v>
      </c>
      <c r="F726" s="13">
        <v>7636</v>
      </c>
      <c r="G726" s="13">
        <v>5078.4399999999996</v>
      </c>
      <c r="H726" s="12" t="s">
        <v>3086</v>
      </c>
      <c r="I726" s="12" t="s">
        <v>3087</v>
      </c>
      <c r="J726" s="10" t="str">
        <f>VLOOKUP(E726:E2733,[2]Sheet3!$J$2:$K$2245,2,FALSE)</f>
        <v>18681750815</v>
      </c>
    </row>
    <row r="727" spans="1:10" ht="12.75" customHeight="1">
      <c r="A727" s="12" t="s">
        <v>30</v>
      </c>
      <c r="B727" s="12" t="s">
        <v>2975</v>
      </c>
      <c r="C727" s="12" t="s">
        <v>3088</v>
      </c>
      <c r="D727" s="12" t="s">
        <v>3089</v>
      </c>
      <c r="E727" s="12" t="s">
        <v>3088</v>
      </c>
      <c r="F727" s="13">
        <v>7554</v>
      </c>
      <c r="G727" s="13">
        <v>4881.41</v>
      </c>
      <c r="H727" s="12" t="s">
        <v>3090</v>
      </c>
      <c r="I727" s="12" t="s">
        <v>3091</v>
      </c>
      <c r="J727" s="10" t="str">
        <f>VLOOKUP(E727:E2734,[2]Sheet3!$J$2:$K$2245,2,FALSE)</f>
        <v>15328438518</v>
      </c>
    </row>
    <row r="728" spans="1:10" ht="12.75" customHeight="1">
      <c r="A728" s="12" t="s">
        <v>30</v>
      </c>
      <c r="B728" s="12" t="s">
        <v>2975</v>
      </c>
      <c r="C728" s="12" t="s">
        <v>3092</v>
      </c>
      <c r="D728" s="12" t="s">
        <v>3093</v>
      </c>
      <c r="E728" s="12" t="s">
        <v>3092</v>
      </c>
      <c r="F728" s="13">
        <v>6987</v>
      </c>
      <c r="G728" s="13">
        <v>4475.5</v>
      </c>
      <c r="H728" s="12" t="s">
        <v>3094</v>
      </c>
      <c r="I728" s="12" t="s">
        <v>3095</v>
      </c>
      <c r="J728" s="10" t="str">
        <f>VLOOKUP(E728:E2735,[2]Sheet3!$J$2:$K$2245,2,FALSE)</f>
        <v>13890809055</v>
      </c>
    </row>
    <row r="729" spans="1:10" ht="12.75" customHeight="1">
      <c r="A729" s="12" t="s">
        <v>30</v>
      </c>
      <c r="B729" s="12" t="s">
        <v>2975</v>
      </c>
      <c r="C729" s="12" t="s">
        <v>3096</v>
      </c>
      <c r="D729" s="12" t="s">
        <v>3097</v>
      </c>
      <c r="E729" s="12" t="s">
        <v>3096</v>
      </c>
      <c r="F729" s="13">
        <v>5900</v>
      </c>
      <c r="G729" s="13">
        <v>3853.27</v>
      </c>
      <c r="H729" s="12" t="s">
        <v>3098</v>
      </c>
      <c r="I729" s="12" t="s">
        <v>3099</v>
      </c>
      <c r="J729" s="10" t="str">
        <f>VLOOKUP(E729:E2736,[2]Sheet3!$J$2:$K$2245,2,FALSE)</f>
        <v>13096132933</v>
      </c>
    </row>
    <row r="730" spans="1:10" ht="12.75" customHeight="1">
      <c r="A730" s="12" t="s">
        <v>30</v>
      </c>
      <c r="B730" s="12" t="s">
        <v>2975</v>
      </c>
      <c r="C730" s="12" t="s">
        <v>3100</v>
      </c>
      <c r="D730" s="12" t="s">
        <v>3101</v>
      </c>
      <c r="E730" s="12" t="s">
        <v>3100</v>
      </c>
      <c r="F730" s="13">
        <v>9188</v>
      </c>
      <c r="G730" s="13">
        <v>6452.84</v>
      </c>
      <c r="H730" s="12" t="s">
        <v>3102</v>
      </c>
      <c r="I730" s="12" t="s">
        <v>3103</v>
      </c>
      <c r="J730" s="10" t="str">
        <f>VLOOKUP(E730:E2737,[2]Sheet3!$J$2:$K$2245,2,FALSE)</f>
        <v>18990884699</v>
      </c>
    </row>
    <row r="731" spans="1:10" ht="12.75" customHeight="1">
      <c r="A731" s="12" t="s">
        <v>30</v>
      </c>
      <c r="B731" s="12" t="s">
        <v>2975</v>
      </c>
      <c r="C731" s="12" t="s">
        <v>3104</v>
      </c>
      <c r="D731" s="12" t="s">
        <v>3105</v>
      </c>
      <c r="E731" s="12" t="s">
        <v>3104</v>
      </c>
      <c r="F731" s="13">
        <v>9709</v>
      </c>
      <c r="G731" s="13">
        <v>7017.46</v>
      </c>
      <c r="H731" s="12" t="s">
        <v>3106</v>
      </c>
      <c r="I731" s="12" t="s">
        <v>3107</v>
      </c>
      <c r="J731" s="10" t="str">
        <f>VLOOKUP(E731:E2738,[2]Sheet3!$J$2:$K$2245,2,FALSE)</f>
        <v>13696000796</v>
      </c>
    </row>
    <row r="732" spans="1:10" ht="12.75" customHeight="1">
      <c r="A732" s="12" t="s">
        <v>30</v>
      </c>
      <c r="B732" s="12" t="s">
        <v>2975</v>
      </c>
      <c r="C732" s="12" t="s">
        <v>3108</v>
      </c>
      <c r="D732" s="12" t="s">
        <v>3109</v>
      </c>
      <c r="E732" s="12" t="s">
        <v>3108</v>
      </c>
      <c r="F732" s="13">
        <v>8467</v>
      </c>
      <c r="G732" s="13">
        <v>6167.9</v>
      </c>
      <c r="H732" s="12" t="s">
        <v>3110</v>
      </c>
      <c r="I732" s="12" t="s">
        <v>3111</v>
      </c>
      <c r="J732" s="10" t="str">
        <f>VLOOKUP(E732:E2739,[2]Sheet3!$J$2:$K$2245,2,FALSE)</f>
        <v>15528617777</v>
      </c>
    </row>
    <row r="733" spans="1:10" ht="12.75" customHeight="1">
      <c r="A733" s="12" t="s">
        <v>30</v>
      </c>
      <c r="B733" s="12" t="s">
        <v>2975</v>
      </c>
      <c r="C733" s="12" t="s">
        <v>3112</v>
      </c>
      <c r="D733" s="12" t="s">
        <v>3113</v>
      </c>
      <c r="E733" s="12" t="s">
        <v>3112</v>
      </c>
      <c r="F733" s="13">
        <v>7195</v>
      </c>
      <c r="G733" s="13">
        <v>4718.09</v>
      </c>
      <c r="H733" s="12" t="s">
        <v>3114</v>
      </c>
      <c r="I733" s="12" t="s">
        <v>3115</v>
      </c>
      <c r="J733" s="10" t="str">
        <f>VLOOKUP(E733:E2740,[2]Sheet3!$J$2:$K$2245,2,FALSE)</f>
        <v>15351270066</v>
      </c>
    </row>
    <row r="734" spans="1:10" ht="12.75" customHeight="1">
      <c r="A734" s="12" t="s">
        <v>30</v>
      </c>
      <c r="B734" s="12" t="s">
        <v>2975</v>
      </c>
      <c r="C734" s="12" t="s">
        <v>3116</v>
      </c>
      <c r="D734" s="12" t="s">
        <v>3117</v>
      </c>
      <c r="E734" s="12" t="s">
        <v>3116</v>
      </c>
      <c r="F734" s="13">
        <v>11968</v>
      </c>
      <c r="G734" s="13">
        <v>6238.09</v>
      </c>
      <c r="H734" s="12" t="s">
        <v>3118</v>
      </c>
      <c r="I734" s="12" t="s">
        <v>3119</v>
      </c>
      <c r="J734" s="10" t="str">
        <f>VLOOKUP(E734:E2741,[2]Sheet3!$J$2:$K$2245,2,FALSE)</f>
        <v>13890877725</v>
      </c>
    </row>
    <row r="735" spans="1:10" ht="12.75" customHeight="1">
      <c r="A735" s="12" t="s">
        <v>30</v>
      </c>
      <c r="B735" s="12" t="s">
        <v>2975</v>
      </c>
      <c r="C735" s="12" t="s">
        <v>3120</v>
      </c>
      <c r="D735" s="12" t="s">
        <v>3121</v>
      </c>
      <c r="E735" s="12" t="s">
        <v>3120</v>
      </c>
      <c r="F735" s="13">
        <v>8853</v>
      </c>
      <c r="G735" s="13">
        <v>4761.3</v>
      </c>
      <c r="H735" s="12" t="s">
        <v>3122</v>
      </c>
      <c r="I735" s="12" t="s">
        <v>3123</v>
      </c>
      <c r="J735" s="10" t="str">
        <f>VLOOKUP(E735:E2742,[2]Sheet3!$J$2:$K$2245,2,FALSE)</f>
        <v>18008178189</v>
      </c>
    </row>
    <row r="736" spans="1:10" ht="12.75" customHeight="1">
      <c r="A736" s="12" t="s">
        <v>30</v>
      </c>
      <c r="B736" s="12" t="s">
        <v>2975</v>
      </c>
      <c r="C736" s="12" t="s">
        <v>3124</v>
      </c>
      <c r="D736" s="12" t="s">
        <v>3125</v>
      </c>
      <c r="E736" s="12" t="s">
        <v>3124</v>
      </c>
      <c r="F736" s="13">
        <v>8863</v>
      </c>
      <c r="G736" s="13">
        <v>5505.71</v>
      </c>
      <c r="H736" s="12" t="s">
        <v>3126</v>
      </c>
      <c r="I736" s="12" t="s">
        <v>3127</v>
      </c>
      <c r="J736" s="10" t="str">
        <f>VLOOKUP(E736:E2743,[2]Sheet3!$J$2:$K$2245,2,FALSE)</f>
        <v>13696242302</v>
      </c>
    </row>
    <row r="737" spans="1:10" ht="12.75" customHeight="1">
      <c r="A737" s="12" t="s">
        <v>30</v>
      </c>
      <c r="B737" s="12" t="s">
        <v>2975</v>
      </c>
      <c r="C737" s="12" t="s">
        <v>3128</v>
      </c>
      <c r="D737" s="12" t="s">
        <v>3129</v>
      </c>
      <c r="E737" s="12" t="s">
        <v>3128</v>
      </c>
      <c r="F737" s="13">
        <v>8863</v>
      </c>
      <c r="G737" s="13">
        <v>5398.65</v>
      </c>
      <c r="H737" s="12" t="s">
        <v>3130</v>
      </c>
      <c r="I737" s="12" t="s">
        <v>3131</v>
      </c>
      <c r="J737" s="10" t="str">
        <f>VLOOKUP(E737:E2744,[2]Sheet3!$J$2:$K$2245,2,FALSE)</f>
        <v>18990899945</v>
      </c>
    </row>
    <row r="738" spans="1:10" ht="12.75" customHeight="1">
      <c r="A738" s="12" t="s">
        <v>30</v>
      </c>
      <c r="B738" s="12" t="s">
        <v>2975</v>
      </c>
      <c r="C738" s="12" t="s">
        <v>3132</v>
      </c>
      <c r="D738" s="12" t="s">
        <v>3133</v>
      </c>
      <c r="E738" s="12" t="s">
        <v>3132</v>
      </c>
      <c r="F738" s="13">
        <v>12168</v>
      </c>
      <c r="G738" s="13">
        <v>7129.79</v>
      </c>
      <c r="H738" s="12" t="s">
        <v>3134</v>
      </c>
      <c r="I738" s="12" t="s">
        <v>3135</v>
      </c>
      <c r="J738" s="10" t="str">
        <f>VLOOKUP(E738:E2745,[2]Sheet3!$J$2:$K$2245,2,FALSE)</f>
        <v>15328439997</v>
      </c>
    </row>
    <row r="739" spans="1:10" ht="12.75" customHeight="1">
      <c r="A739" s="12" t="s">
        <v>30</v>
      </c>
      <c r="B739" s="12" t="s">
        <v>2975</v>
      </c>
      <c r="C739" s="12" t="s">
        <v>3136</v>
      </c>
      <c r="D739" s="12" t="s">
        <v>3137</v>
      </c>
      <c r="E739" s="12" t="s">
        <v>3136</v>
      </c>
      <c r="F739" s="13">
        <v>4890</v>
      </c>
      <c r="G739" s="13">
        <v>2969.65</v>
      </c>
      <c r="H739" s="12" t="s">
        <v>3138</v>
      </c>
      <c r="I739" s="12" t="s">
        <v>3139</v>
      </c>
      <c r="J739" s="10" t="str">
        <f>VLOOKUP(E739:E2746,[2]Sheet3!$J$2:$K$2245,2,FALSE)</f>
        <v>18681763747</v>
      </c>
    </row>
    <row r="740" spans="1:10" ht="12.75" customHeight="1">
      <c r="A740" s="12" t="s">
        <v>30</v>
      </c>
      <c r="B740" s="12" t="s">
        <v>2975</v>
      </c>
      <c r="C740" s="12" t="s">
        <v>3140</v>
      </c>
      <c r="D740" s="12" t="s">
        <v>3141</v>
      </c>
      <c r="E740" s="12" t="s">
        <v>3140</v>
      </c>
      <c r="F740" s="13">
        <v>8781</v>
      </c>
      <c r="G740" s="13">
        <v>5693.9</v>
      </c>
      <c r="H740" s="12" t="s">
        <v>3142</v>
      </c>
      <c r="I740" s="12" t="s">
        <v>3143</v>
      </c>
      <c r="J740" s="10" t="str">
        <f>VLOOKUP(E740:E2747,[2]Sheet3!$J$2:$K$2245,2,FALSE)</f>
        <v>18090595579</v>
      </c>
    </row>
    <row r="741" spans="1:10" ht="12.75" customHeight="1">
      <c r="A741" s="12" t="s">
        <v>30</v>
      </c>
      <c r="B741" s="12" t="s">
        <v>2975</v>
      </c>
      <c r="C741" s="12" t="s">
        <v>3144</v>
      </c>
      <c r="D741" s="12" t="s">
        <v>3145</v>
      </c>
      <c r="E741" s="12" t="s">
        <v>3144</v>
      </c>
      <c r="F741" s="13">
        <v>8549</v>
      </c>
      <c r="G741" s="13">
        <v>5692.6</v>
      </c>
      <c r="H741" s="12" t="s">
        <v>3146</v>
      </c>
      <c r="I741" s="12" t="s">
        <v>3147</v>
      </c>
      <c r="J741" s="10" t="str">
        <f>VLOOKUP(E741:E2748,[2]Sheet3!$J$2:$K$2245,2,FALSE)</f>
        <v>18990795720</v>
      </c>
    </row>
    <row r="742" spans="1:10" ht="12.75" customHeight="1">
      <c r="A742" s="12" t="s">
        <v>30</v>
      </c>
      <c r="B742" s="12" t="s">
        <v>2975</v>
      </c>
      <c r="C742" s="12" t="s">
        <v>3148</v>
      </c>
      <c r="D742" s="12" t="s">
        <v>3149</v>
      </c>
      <c r="E742" s="12" t="s">
        <v>3148</v>
      </c>
      <c r="F742" s="13">
        <v>8549</v>
      </c>
      <c r="G742" s="13">
        <v>4778.5600000000004</v>
      </c>
      <c r="H742" s="12" t="s">
        <v>3150</v>
      </c>
      <c r="I742" s="12" t="s">
        <v>3151</v>
      </c>
      <c r="J742" s="10" t="str">
        <f>VLOOKUP(E742:E2749,[2]Sheet3!$J$2:$K$2245,2,FALSE)</f>
        <v>13890895668</v>
      </c>
    </row>
    <row r="743" spans="1:10" ht="12.75" customHeight="1">
      <c r="A743" s="12" t="s">
        <v>30</v>
      </c>
      <c r="B743" s="12" t="s">
        <v>2975</v>
      </c>
      <c r="C743" s="12" t="s">
        <v>3152</v>
      </c>
      <c r="D743" s="12" t="s">
        <v>3153</v>
      </c>
      <c r="E743" s="12" t="s">
        <v>3152</v>
      </c>
      <c r="F743" s="13">
        <v>7195</v>
      </c>
      <c r="G743" s="13">
        <v>4691.93</v>
      </c>
      <c r="H743" s="12" t="s">
        <v>3154</v>
      </c>
      <c r="I743" s="12" t="s">
        <v>3155</v>
      </c>
      <c r="J743" s="10" t="str">
        <f>VLOOKUP(E743:E2750,[2]Sheet3!$J$2:$K$2245,2,FALSE)</f>
        <v>18990888295</v>
      </c>
    </row>
    <row r="744" spans="1:10" ht="12.75" customHeight="1">
      <c r="A744" s="12" t="s">
        <v>30</v>
      </c>
      <c r="B744" s="12" t="s">
        <v>2975</v>
      </c>
      <c r="C744" s="12" t="s">
        <v>3156</v>
      </c>
      <c r="D744" s="12" t="s">
        <v>3157</v>
      </c>
      <c r="E744" s="12" t="s">
        <v>3156</v>
      </c>
      <c r="F744" s="13">
        <v>10005</v>
      </c>
      <c r="G744" s="13">
        <v>6688.42</v>
      </c>
      <c r="H744" s="12" t="s">
        <v>3158</v>
      </c>
      <c r="I744" s="12" t="s">
        <v>3159</v>
      </c>
      <c r="J744" s="10" t="str">
        <f>VLOOKUP(E744:E2751,[2]Sheet3!$J$2:$K$2245,2,FALSE)</f>
        <v>13678286287</v>
      </c>
    </row>
    <row r="745" spans="1:10" ht="12.75" customHeight="1">
      <c r="A745" s="12" t="s">
        <v>30</v>
      </c>
      <c r="B745" s="12" t="s">
        <v>2975</v>
      </c>
      <c r="C745" s="12" t="s">
        <v>3160</v>
      </c>
      <c r="D745" s="12" t="s">
        <v>3161</v>
      </c>
      <c r="E745" s="12" t="s">
        <v>3160</v>
      </c>
      <c r="F745" s="13">
        <v>6751</v>
      </c>
      <c r="G745" s="13">
        <v>4381.0600000000004</v>
      </c>
      <c r="H745" s="12" t="s">
        <v>3162</v>
      </c>
      <c r="I745" s="12" t="s">
        <v>3163</v>
      </c>
      <c r="J745" s="10" t="str">
        <f>VLOOKUP(E745:E2752,[2]Sheet3!$J$2:$K$2245,2,FALSE)</f>
        <v>13458289227</v>
      </c>
    </row>
    <row r="746" spans="1:10" ht="12.75" customHeight="1">
      <c r="A746" s="12" t="s">
        <v>30</v>
      </c>
      <c r="B746" s="12" t="s">
        <v>2975</v>
      </c>
      <c r="C746" s="12" t="s">
        <v>3164</v>
      </c>
      <c r="D746" s="12" t="s">
        <v>3165</v>
      </c>
      <c r="E746" s="12" t="s">
        <v>3164</v>
      </c>
      <c r="F746" s="13">
        <v>8749</v>
      </c>
      <c r="G746" s="13">
        <v>5786.06</v>
      </c>
      <c r="H746" s="12" t="s">
        <v>3166</v>
      </c>
      <c r="I746" s="12" t="s">
        <v>3167</v>
      </c>
      <c r="J746" s="10" t="str">
        <f>VLOOKUP(E746:E2753,[2]Sheet3!$J$2:$K$2245,2,FALSE)</f>
        <v>13990870202</v>
      </c>
    </row>
    <row r="747" spans="1:10" ht="12.75" customHeight="1">
      <c r="A747" s="12" t="s">
        <v>30</v>
      </c>
      <c r="B747" s="12" t="s">
        <v>2975</v>
      </c>
      <c r="C747" s="12" t="s">
        <v>3168</v>
      </c>
      <c r="D747" s="12" t="s">
        <v>3169</v>
      </c>
      <c r="E747" s="12" t="s">
        <v>3168</v>
      </c>
      <c r="F747" s="13">
        <v>8223.4</v>
      </c>
      <c r="G747" s="13">
        <v>6167.46</v>
      </c>
      <c r="H747" s="12" t="s">
        <v>3170</v>
      </c>
      <c r="I747" s="12" t="s">
        <v>3171</v>
      </c>
      <c r="J747" s="10" t="str">
        <f>VLOOKUP(E747:E2754,[2]Sheet3!$J$2:$K$2245,2,FALSE)</f>
        <v>18081557716</v>
      </c>
    </row>
    <row r="748" spans="1:10" ht="12.75" customHeight="1">
      <c r="A748" s="12" t="s">
        <v>30</v>
      </c>
      <c r="B748" s="12" t="s">
        <v>2975</v>
      </c>
      <c r="C748" s="12" t="s">
        <v>3172</v>
      </c>
      <c r="D748" s="12" t="s">
        <v>3173</v>
      </c>
      <c r="E748" s="12" t="s">
        <v>3172</v>
      </c>
      <c r="F748" s="13">
        <v>3132</v>
      </c>
      <c r="G748" s="13">
        <v>1890.49</v>
      </c>
      <c r="H748" s="12" t="s">
        <v>3174</v>
      </c>
      <c r="I748" s="12" t="s">
        <v>3175</v>
      </c>
      <c r="J748" s="10" t="str">
        <f>VLOOKUP(E748:E2755,[2]Sheet3!$J$2:$K$2245,2,FALSE)</f>
        <v>15892757597</v>
      </c>
    </row>
    <row r="749" spans="1:10" ht="12.75" customHeight="1">
      <c r="A749" s="12" t="s">
        <v>30</v>
      </c>
      <c r="B749" s="12" t="s">
        <v>2975</v>
      </c>
      <c r="C749" s="12" t="s">
        <v>3176</v>
      </c>
      <c r="D749" s="12" t="s">
        <v>3177</v>
      </c>
      <c r="E749" s="12" t="s">
        <v>3176</v>
      </c>
      <c r="F749" s="13">
        <v>6611</v>
      </c>
      <c r="G749" s="13">
        <v>4250.45</v>
      </c>
      <c r="H749" s="12" t="s">
        <v>3178</v>
      </c>
      <c r="I749" s="12" t="s">
        <v>3179</v>
      </c>
      <c r="J749" s="10" t="str">
        <f>VLOOKUP(E749:E2756,[2]Sheet3!$J$2:$K$2245,2,FALSE)</f>
        <v>17781121213</v>
      </c>
    </row>
    <row r="750" spans="1:10" ht="12.75" customHeight="1">
      <c r="A750" s="12" t="s">
        <v>30</v>
      </c>
      <c r="B750" s="12" t="s">
        <v>2975</v>
      </c>
      <c r="C750" s="12" t="s">
        <v>3180</v>
      </c>
      <c r="D750" s="12" t="s">
        <v>3181</v>
      </c>
      <c r="E750" s="12" t="s">
        <v>3180</v>
      </c>
      <c r="F750" s="13">
        <v>6545</v>
      </c>
      <c r="G750" s="13">
        <v>4328.83</v>
      </c>
      <c r="H750" s="12" t="s">
        <v>3182</v>
      </c>
      <c r="I750" s="12" t="s">
        <v>3183</v>
      </c>
      <c r="J750" s="10" t="str">
        <f>VLOOKUP(E750:E2757,[2]Sheet3!$J$2:$K$2245,2,FALSE)</f>
        <v>18281725119</v>
      </c>
    </row>
    <row r="751" spans="1:10" ht="12.75" customHeight="1">
      <c r="A751" s="12" t="s">
        <v>30</v>
      </c>
      <c r="B751" s="12" t="s">
        <v>2975</v>
      </c>
      <c r="C751" s="12" t="s">
        <v>3184</v>
      </c>
      <c r="D751" s="12" t="s">
        <v>3185</v>
      </c>
      <c r="E751" s="12" t="s">
        <v>3184</v>
      </c>
      <c r="F751" s="13">
        <v>6545</v>
      </c>
      <c r="G751" s="13">
        <v>4340.3599999999997</v>
      </c>
      <c r="H751" s="12" t="s">
        <v>3186</v>
      </c>
      <c r="I751" s="12" t="s">
        <v>3187</v>
      </c>
      <c r="J751" s="10" t="str">
        <f>VLOOKUP(E751:E2758,[2]Sheet3!$J$2:$K$2245,2,FALSE)</f>
        <v>13699666017</v>
      </c>
    </row>
    <row r="752" spans="1:10" ht="12.75" customHeight="1">
      <c r="A752" s="12" t="s">
        <v>30</v>
      </c>
      <c r="B752" s="12" t="s">
        <v>2975</v>
      </c>
      <c r="C752" s="12" t="s">
        <v>3188</v>
      </c>
      <c r="D752" s="12" t="s">
        <v>3189</v>
      </c>
      <c r="E752" s="12" t="s">
        <v>3188</v>
      </c>
      <c r="F752" s="13">
        <v>8631</v>
      </c>
      <c r="G752" s="13">
        <v>5758.22</v>
      </c>
      <c r="H752" s="12" t="s">
        <v>3190</v>
      </c>
      <c r="I752" s="12" t="s">
        <v>3191</v>
      </c>
      <c r="J752" s="10" t="str">
        <f>VLOOKUP(E752:E2759,[2]Sheet3!$J$2:$K$2245,2,FALSE)</f>
        <v>13990865750</v>
      </c>
    </row>
    <row r="753" spans="1:10" ht="12.75" customHeight="1">
      <c r="A753" s="12" t="s">
        <v>30</v>
      </c>
      <c r="B753" s="12" t="s">
        <v>2975</v>
      </c>
      <c r="C753" s="12" t="s">
        <v>3192</v>
      </c>
      <c r="D753" s="12" t="s">
        <v>3193</v>
      </c>
      <c r="E753" s="12" t="s">
        <v>3192</v>
      </c>
      <c r="F753" s="13">
        <v>6485</v>
      </c>
      <c r="G753" s="13">
        <v>4110.49</v>
      </c>
      <c r="H753" s="12" t="s">
        <v>3194</v>
      </c>
      <c r="I753" s="12" t="s">
        <v>3195</v>
      </c>
      <c r="J753" s="10" t="str">
        <f>VLOOKUP(E753:E2760,[2]Sheet3!$J$2:$K$2245,2,FALSE)</f>
        <v>15182950395</v>
      </c>
    </row>
    <row r="754" spans="1:10" ht="12.75" customHeight="1">
      <c r="A754" s="12" t="s">
        <v>30</v>
      </c>
      <c r="B754" s="12" t="s">
        <v>2975</v>
      </c>
      <c r="C754" s="12" t="s">
        <v>3196</v>
      </c>
      <c r="D754" s="12" t="s">
        <v>3197</v>
      </c>
      <c r="E754" s="12" t="s">
        <v>3196</v>
      </c>
      <c r="F754" s="13">
        <v>6545</v>
      </c>
      <c r="G754" s="13">
        <v>3699.71</v>
      </c>
      <c r="H754" s="12" t="s">
        <v>3198</v>
      </c>
      <c r="I754" s="12" t="s">
        <v>3199</v>
      </c>
      <c r="J754" s="10" t="str">
        <f>VLOOKUP(E754:E2761,[2]Sheet3!$J$2:$K$2245,2,FALSE)</f>
        <v>18227306920</v>
      </c>
    </row>
    <row r="755" spans="1:10" ht="12.75" customHeight="1">
      <c r="A755" s="12" t="s">
        <v>30</v>
      </c>
      <c r="B755" s="12" t="s">
        <v>2975</v>
      </c>
      <c r="C755" s="12" t="s">
        <v>3200</v>
      </c>
      <c r="D755" s="12" t="s">
        <v>3201</v>
      </c>
      <c r="E755" s="12" t="s">
        <v>3200</v>
      </c>
      <c r="F755" s="13">
        <v>6485</v>
      </c>
      <c r="G755" s="13">
        <v>4587.04</v>
      </c>
      <c r="H755" s="12" t="s">
        <v>3202</v>
      </c>
      <c r="I755" s="12" t="s">
        <v>3203</v>
      </c>
      <c r="J755" s="10" t="str">
        <f>VLOOKUP(E755:E2762,[2]Sheet3!$J$2:$K$2245,2,FALSE)</f>
        <v>13990882953</v>
      </c>
    </row>
    <row r="756" spans="1:10" ht="12.75" customHeight="1">
      <c r="A756" s="12" t="s">
        <v>30</v>
      </c>
      <c r="B756" s="12" t="s">
        <v>2975</v>
      </c>
      <c r="C756" s="12" t="s">
        <v>3204</v>
      </c>
      <c r="D756" s="12" t="s">
        <v>3205</v>
      </c>
      <c r="E756" s="12" t="s">
        <v>3204</v>
      </c>
      <c r="F756" s="13">
        <v>6485</v>
      </c>
      <c r="G756" s="13">
        <v>4694.43</v>
      </c>
      <c r="H756" s="12" t="s">
        <v>3206</v>
      </c>
      <c r="I756" s="12" t="s">
        <v>3207</v>
      </c>
      <c r="J756" s="10" t="str">
        <f>VLOOKUP(E756:E2763,[2]Sheet3!$J$2:$K$2245,2,FALSE)</f>
        <v>18784781400</v>
      </c>
    </row>
    <row r="757" spans="1:10" ht="12.75" customHeight="1">
      <c r="A757" s="12" t="s">
        <v>30</v>
      </c>
      <c r="B757" s="12" t="s">
        <v>2975</v>
      </c>
      <c r="C757" s="12" t="s">
        <v>3208</v>
      </c>
      <c r="D757" s="12" t="s">
        <v>3209</v>
      </c>
      <c r="E757" s="12" t="s">
        <v>3208</v>
      </c>
      <c r="F757" s="13">
        <v>6545</v>
      </c>
      <c r="G757" s="13">
        <v>4346.5600000000004</v>
      </c>
      <c r="H757" s="12" t="s">
        <v>3210</v>
      </c>
      <c r="I757" s="12" t="s">
        <v>3211</v>
      </c>
      <c r="J757" s="10" t="str">
        <f>VLOOKUP(E757:E2764,[2]Sheet3!$J$2:$K$2245,2,FALSE)</f>
        <v>15298222980</v>
      </c>
    </row>
    <row r="758" spans="1:10" ht="12.75" customHeight="1">
      <c r="A758" s="12" t="s">
        <v>30</v>
      </c>
      <c r="B758" s="12" t="s">
        <v>2975</v>
      </c>
      <c r="C758" s="12" t="s">
        <v>3212</v>
      </c>
      <c r="D758" s="12" t="s">
        <v>3213</v>
      </c>
      <c r="E758" s="12" t="s">
        <v>3212</v>
      </c>
      <c r="F758" s="13">
        <v>6425</v>
      </c>
      <c r="G758" s="13">
        <v>3344.22</v>
      </c>
      <c r="H758" s="12" t="s">
        <v>3214</v>
      </c>
      <c r="I758" s="12" t="s">
        <v>3215</v>
      </c>
      <c r="J758" s="10" t="str">
        <f>VLOOKUP(E758:E2765,[2]Sheet3!$J$2:$K$2245,2,FALSE)</f>
        <v>18382921316</v>
      </c>
    </row>
    <row r="759" spans="1:10" ht="12.75" customHeight="1">
      <c r="A759" s="12" t="s">
        <v>30</v>
      </c>
      <c r="B759" s="12" t="s">
        <v>2975</v>
      </c>
      <c r="C759" s="12" t="s">
        <v>3216</v>
      </c>
      <c r="D759" s="12" t="s">
        <v>3217</v>
      </c>
      <c r="E759" s="12" t="s">
        <v>3216</v>
      </c>
      <c r="F759" s="13">
        <v>6425</v>
      </c>
      <c r="G759" s="13">
        <v>4043.08</v>
      </c>
      <c r="H759" s="12" t="s">
        <v>3218</v>
      </c>
      <c r="I759" s="12" t="s">
        <v>3219</v>
      </c>
      <c r="J759" s="10" t="str">
        <f>VLOOKUP(E759:E2766,[2]Sheet3!$J$2:$K$2245,2,FALSE)</f>
        <v>13568600304</v>
      </c>
    </row>
    <row r="760" spans="1:10" ht="12.75" customHeight="1">
      <c r="A760" s="12" t="s">
        <v>30</v>
      </c>
      <c r="B760" s="12" t="s">
        <v>2975</v>
      </c>
      <c r="C760" s="12" t="s">
        <v>3220</v>
      </c>
      <c r="D760" s="12" t="s">
        <v>3221</v>
      </c>
      <c r="E760" s="12" t="s">
        <v>3220</v>
      </c>
      <c r="F760" s="13">
        <v>6425</v>
      </c>
      <c r="G760" s="13">
        <v>4902.6899999999996</v>
      </c>
      <c r="H760" s="12" t="s">
        <v>3222</v>
      </c>
      <c r="I760" s="12" t="s">
        <v>3223</v>
      </c>
      <c r="J760" s="10" t="str">
        <f>VLOOKUP(E760:E2767,[2]Sheet3!$J$2:$K$2245,2,FALSE)</f>
        <v>13547567590</v>
      </c>
    </row>
    <row r="761" spans="1:10" ht="12.75" customHeight="1">
      <c r="A761" s="12" t="s">
        <v>30</v>
      </c>
      <c r="B761" s="12" t="s">
        <v>2975</v>
      </c>
      <c r="C761" s="12" t="s">
        <v>3224</v>
      </c>
      <c r="D761" s="12" t="s">
        <v>3225</v>
      </c>
      <c r="E761" s="12" t="s">
        <v>3224</v>
      </c>
      <c r="F761" s="13">
        <v>6425</v>
      </c>
      <c r="G761" s="13">
        <v>4189.9399999999996</v>
      </c>
      <c r="H761" s="12" t="s">
        <v>3226</v>
      </c>
      <c r="I761" s="12" t="s">
        <v>3227</v>
      </c>
      <c r="J761" s="10" t="str">
        <f>VLOOKUP(E761:E2768,[2]Sheet3!$J$2:$K$2245,2,FALSE)</f>
        <v>15208472522</v>
      </c>
    </row>
    <row r="762" spans="1:10" ht="12.75" customHeight="1">
      <c r="A762" s="12" t="s">
        <v>30</v>
      </c>
      <c r="B762" s="12" t="s">
        <v>2975</v>
      </c>
      <c r="C762" s="12" t="s">
        <v>3228</v>
      </c>
      <c r="D762" s="12" t="s">
        <v>3229</v>
      </c>
      <c r="E762" s="12" t="s">
        <v>3228</v>
      </c>
      <c r="F762" s="13">
        <v>6611</v>
      </c>
      <c r="G762" s="13">
        <v>4345.03</v>
      </c>
      <c r="H762" s="12" t="s">
        <v>3230</v>
      </c>
      <c r="I762" s="12" t="s">
        <v>3231</v>
      </c>
      <c r="J762" s="10" t="str">
        <f>VLOOKUP(E762:E2769,[2]Sheet3!$J$2:$K$2245,2,FALSE)</f>
        <v>18608196602</v>
      </c>
    </row>
    <row r="763" spans="1:10" ht="12.75" customHeight="1">
      <c r="A763" s="12" t="s">
        <v>30</v>
      </c>
      <c r="B763" s="12" t="s">
        <v>2975</v>
      </c>
      <c r="C763" s="12" t="s">
        <v>3232</v>
      </c>
      <c r="D763" s="12" t="s">
        <v>3233</v>
      </c>
      <c r="E763" s="12" t="s">
        <v>3232</v>
      </c>
      <c r="F763" s="13">
        <v>7297</v>
      </c>
      <c r="G763" s="13">
        <v>5101.3900000000003</v>
      </c>
      <c r="H763" s="12" t="s">
        <v>3234</v>
      </c>
      <c r="I763" s="12" t="s">
        <v>3235</v>
      </c>
      <c r="J763" s="10" t="str">
        <f>VLOOKUP(E763:E2770,[2]Sheet3!$J$2:$K$2245,2,FALSE)</f>
        <v>15882611336</v>
      </c>
    </row>
    <row r="764" spans="1:10" ht="12.75" customHeight="1">
      <c r="A764" s="12" t="s">
        <v>30</v>
      </c>
      <c r="B764" s="12" t="s">
        <v>2975</v>
      </c>
      <c r="C764" s="12" t="s">
        <v>3236</v>
      </c>
      <c r="D764" s="12" t="s">
        <v>3237</v>
      </c>
      <c r="E764" s="12" t="s">
        <v>3236</v>
      </c>
      <c r="F764" s="13">
        <v>6545</v>
      </c>
      <c r="G764" s="13">
        <v>4126.01</v>
      </c>
      <c r="H764" s="12" t="s">
        <v>3238</v>
      </c>
      <c r="I764" s="12" t="s">
        <v>3239</v>
      </c>
      <c r="J764" s="10" t="str">
        <f>VLOOKUP(E764:E2771,[2]Sheet3!$J$2:$K$2245,2,FALSE)</f>
        <v>18783968900</v>
      </c>
    </row>
    <row r="765" spans="1:10" ht="12.75" customHeight="1">
      <c r="A765" s="12" t="s">
        <v>30</v>
      </c>
      <c r="B765" s="12" t="s">
        <v>2975</v>
      </c>
      <c r="C765" s="12" t="s">
        <v>3240</v>
      </c>
      <c r="D765" s="12" t="s">
        <v>3241</v>
      </c>
      <c r="E765" s="12" t="s">
        <v>3240</v>
      </c>
      <c r="F765" s="13">
        <v>6425</v>
      </c>
      <c r="G765" s="13">
        <v>3906.01</v>
      </c>
      <c r="H765" s="12" t="s">
        <v>3242</v>
      </c>
      <c r="I765" s="12" t="s">
        <v>3243</v>
      </c>
      <c r="J765" s="10" t="str">
        <f>VLOOKUP(E765:E2772,[2]Sheet3!$J$2:$K$2245,2,FALSE)</f>
        <v>13890797560</v>
      </c>
    </row>
    <row r="766" spans="1:10" ht="12.75" customHeight="1">
      <c r="A766" s="12" t="s">
        <v>30</v>
      </c>
      <c r="B766" s="12" t="s">
        <v>2975</v>
      </c>
      <c r="C766" s="12" t="s">
        <v>3244</v>
      </c>
      <c r="D766" s="12" t="s">
        <v>3245</v>
      </c>
      <c r="E766" s="12" t="s">
        <v>3244</v>
      </c>
      <c r="F766" s="13">
        <v>5395</v>
      </c>
      <c r="G766" s="13">
        <v>3333.82</v>
      </c>
      <c r="H766" s="12" t="s">
        <v>3246</v>
      </c>
      <c r="I766" s="12" t="s">
        <v>3247</v>
      </c>
      <c r="J766" s="10" t="str">
        <f>VLOOKUP(E766:E2773,[2]Sheet3!$J$2:$K$2245,2,FALSE)</f>
        <v>15181756585</v>
      </c>
    </row>
    <row r="767" spans="1:10" ht="12.75" customHeight="1">
      <c r="A767" s="12" t="s">
        <v>30</v>
      </c>
      <c r="B767" s="12" t="s">
        <v>2975</v>
      </c>
      <c r="C767" s="12" t="s">
        <v>3248</v>
      </c>
      <c r="D767" s="12" t="s">
        <v>3249</v>
      </c>
      <c r="E767" s="12" t="s">
        <v>3248</v>
      </c>
      <c r="F767" s="13">
        <v>6371</v>
      </c>
      <c r="G767" s="13">
        <v>3314.81</v>
      </c>
      <c r="H767" s="12" t="s">
        <v>3250</v>
      </c>
      <c r="I767" s="12" t="s">
        <v>3251</v>
      </c>
      <c r="J767" s="10" t="str">
        <f>VLOOKUP(E767:E2774,[2]Sheet3!$J$2:$K$2245,2,FALSE)</f>
        <v>18000527799</v>
      </c>
    </row>
    <row r="768" spans="1:10" ht="12.75" customHeight="1">
      <c r="A768" s="12" t="s">
        <v>30</v>
      </c>
      <c r="B768" s="12" t="s">
        <v>2975</v>
      </c>
      <c r="C768" s="12" t="s">
        <v>3252</v>
      </c>
      <c r="D768" s="12" t="s">
        <v>3253</v>
      </c>
      <c r="E768" s="12" t="s">
        <v>3252</v>
      </c>
      <c r="F768" s="13">
        <v>7552</v>
      </c>
      <c r="G768" s="13">
        <v>5634.77</v>
      </c>
      <c r="H768" s="12" t="s">
        <v>3254</v>
      </c>
      <c r="I768" s="12" t="s">
        <v>3255</v>
      </c>
      <c r="J768" s="10" t="str">
        <f>VLOOKUP(E768:E2775,[2]Sheet3!$J$2:$K$2245,2,FALSE)</f>
        <v>15982490817</v>
      </c>
    </row>
    <row r="769" spans="1:10" ht="12.75" customHeight="1">
      <c r="A769" s="12" t="s">
        <v>30</v>
      </c>
      <c r="B769" s="12" t="s">
        <v>2975</v>
      </c>
      <c r="C769" s="12" t="s">
        <v>3256</v>
      </c>
      <c r="D769" s="12" t="s">
        <v>3257</v>
      </c>
      <c r="E769" s="12" t="s">
        <v>3256</v>
      </c>
      <c r="F769" s="13">
        <v>7552</v>
      </c>
      <c r="G769" s="13">
        <v>5703.48</v>
      </c>
      <c r="H769" s="12" t="s">
        <v>3258</v>
      </c>
      <c r="I769" s="12" t="s">
        <v>3259</v>
      </c>
      <c r="J769" s="10" t="str">
        <f>VLOOKUP(E769:E2776,[2]Sheet3!$J$2:$K$2245,2,FALSE)</f>
        <v>15528608818</v>
      </c>
    </row>
    <row r="770" spans="1:10" ht="12.75" customHeight="1">
      <c r="A770" s="12" t="s">
        <v>30</v>
      </c>
      <c r="B770" s="12" t="s">
        <v>2975</v>
      </c>
      <c r="C770" s="12" t="s">
        <v>3260</v>
      </c>
      <c r="D770" s="12" t="s">
        <v>3261</v>
      </c>
      <c r="E770" s="12" t="s">
        <v>3260</v>
      </c>
      <c r="F770" s="13">
        <v>6371</v>
      </c>
      <c r="G770" s="13">
        <v>3410.44</v>
      </c>
      <c r="H770" s="12" t="s">
        <v>3262</v>
      </c>
      <c r="I770" s="12" t="s">
        <v>3263</v>
      </c>
      <c r="J770" s="10" t="str">
        <f>VLOOKUP(E770:E2777,[2]Sheet3!$J$2:$K$2245,2,FALSE)</f>
        <v>15983863596</v>
      </c>
    </row>
    <row r="771" spans="1:10" ht="12.75" customHeight="1">
      <c r="A771" s="12" t="s">
        <v>30</v>
      </c>
      <c r="B771" s="12" t="s">
        <v>2975</v>
      </c>
      <c r="C771" s="12" t="s">
        <v>3264</v>
      </c>
      <c r="D771" s="12" t="s">
        <v>3265</v>
      </c>
      <c r="E771" s="12" t="s">
        <v>3264</v>
      </c>
      <c r="F771" s="13">
        <v>7792</v>
      </c>
      <c r="G771" s="13">
        <v>5656.4</v>
      </c>
      <c r="H771" s="12" t="s">
        <v>3266</v>
      </c>
      <c r="I771" s="12" t="s">
        <v>3267</v>
      </c>
      <c r="J771" s="10" t="str">
        <f>VLOOKUP(E771:E2778,[2]Sheet3!$J$2:$K$2245,2,FALSE)</f>
        <v>13795999925</v>
      </c>
    </row>
    <row r="772" spans="1:10" ht="12.75" customHeight="1">
      <c r="A772" s="12" t="s">
        <v>30</v>
      </c>
      <c r="B772" s="12" t="s">
        <v>2975</v>
      </c>
      <c r="C772" s="12" t="s">
        <v>3268</v>
      </c>
      <c r="D772" s="12" t="s">
        <v>3269</v>
      </c>
      <c r="E772" s="12" t="s">
        <v>3268</v>
      </c>
      <c r="F772" s="13">
        <v>7076</v>
      </c>
      <c r="G772" s="13">
        <v>4547.29</v>
      </c>
      <c r="H772" s="12" t="s">
        <v>3270</v>
      </c>
      <c r="I772" s="12" t="s">
        <v>3271</v>
      </c>
      <c r="J772" s="10" t="str">
        <f>VLOOKUP(E772:E2779,[2]Sheet3!$J$2:$K$2245,2,FALSE)</f>
        <v>15722852228</v>
      </c>
    </row>
    <row r="773" spans="1:10" ht="12.75" customHeight="1">
      <c r="A773" s="12" t="s">
        <v>30</v>
      </c>
      <c r="B773" s="12" t="s">
        <v>2975</v>
      </c>
      <c r="C773" s="12" t="s">
        <v>3272</v>
      </c>
      <c r="D773" s="12" t="s">
        <v>3273</v>
      </c>
      <c r="E773" s="12" t="s">
        <v>3272</v>
      </c>
      <c r="F773" s="13">
        <v>9969</v>
      </c>
      <c r="G773" s="13">
        <v>4653.84</v>
      </c>
      <c r="H773" s="12" t="s">
        <v>3274</v>
      </c>
      <c r="I773" s="12" t="s">
        <v>3275</v>
      </c>
      <c r="J773" s="10" t="str">
        <f>VLOOKUP(E773:E2780,[2]Sheet3!$J$2:$K$2245,2,FALSE)</f>
        <v>13735198490</v>
      </c>
    </row>
    <row r="774" spans="1:10" ht="12.75" customHeight="1">
      <c r="A774" s="12" t="s">
        <v>30</v>
      </c>
      <c r="B774" s="12" t="s">
        <v>2975</v>
      </c>
      <c r="C774" s="12" t="s">
        <v>3276</v>
      </c>
      <c r="D774" s="12" t="s">
        <v>3277</v>
      </c>
      <c r="E774" s="12" t="s">
        <v>3276</v>
      </c>
      <c r="F774" s="13">
        <v>9203</v>
      </c>
      <c r="G774" s="13">
        <v>5245.98</v>
      </c>
      <c r="H774" s="12" t="s">
        <v>3278</v>
      </c>
      <c r="I774" s="12" t="s">
        <v>3279</v>
      </c>
      <c r="J774" s="10" t="str">
        <f>VLOOKUP(E774:E2781,[2]Sheet3!$J$2:$K$2245,2,FALSE)</f>
        <v>18909074433</v>
      </c>
    </row>
    <row r="775" spans="1:10" ht="12.75" customHeight="1">
      <c r="A775" s="12" t="s">
        <v>30</v>
      </c>
      <c r="B775" s="12" t="s">
        <v>2975</v>
      </c>
      <c r="C775" s="12" t="s">
        <v>3280</v>
      </c>
      <c r="D775" s="12" t="s">
        <v>3281</v>
      </c>
      <c r="E775" s="12" t="s">
        <v>3280</v>
      </c>
      <c r="F775" s="13">
        <v>7498</v>
      </c>
      <c r="G775" s="13">
        <v>5649.16</v>
      </c>
      <c r="H775" s="12" t="s">
        <v>3282</v>
      </c>
      <c r="I775" s="12" t="s">
        <v>3283</v>
      </c>
      <c r="J775" s="10" t="str">
        <f>VLOOKUP(E775:E2782,[2]Sheet3!$J$2:$K$2245,2,FALSE)</f>
        <v>15281772605</v>
      </c>
    </row>
    <row r="776" spans="1:10" ht="12.75" customHeight="1">
      <c r="A776" s="12" t="s">
        <v>30</v>
      </c>
      <c r="B776" s="12" t="s">
        <v>2975</v>
      </c>
      <c r="C776" s="12" t="s">
        <v>3284</v>
      </c>
      <c r="D776" s="12" t="s">
        <v>3285</v>
      </c>
      <c r="E776" s="12" t="s">
        <v>3284</v>
      </c>
      <c r="F776" s="13">
        <v>5295</v>
      </c>
      <c r="G776" s="13">
        <v>4738.4399999999996</v>
      </c>
      <c r="H776" s="12" t="s">
        <v>3286</v>
      </c>
      <c r="I776" s="12" t="s">
        <v>3287</v>
      </c>
      <c r="J776" s="10" t="str">
        <f>VLOOKUP(E776:E2783,[2]Sheet3!$J$2:$K$2245,2,FALSE)</f>
        <v>13809821980</v>
      </c>
    </row>
    <row r="777" spans="1:10" ht="12.75" customHeight="1">
      <c r="A777" s="12" t="s">
        <v>30</v>
      </c>
      <c r="B777" s="12" t="s">
        <v>2975</v>
      </c>
      <c r="C777" s="12" t="s">
        <v>3288</v>
      </c>
      <c r="D777" s="12" t="s">
        <v>3289</v>
      </c>
      <c r="E777" s="12" t="s">
        <v>3288</v>
      </c>
      <c r="F777" s="13">
        <v>3706.2</v>
      </c>
      <c r="G777" s="13">
        <v>3040.7</v>
      </c>
      <c r="H777" s="12" t="s">
        <v>3290</v>
      </c>
      <c r="I777" s="12" t="s">
        <v>3291</v>
      </c>
      <c r="J777" s="10" t="str">
        <f>VLOOKUP(E777:E2784,[2]Sheet3!$J$2:$K$2245,2,FALSE)</f>
        <v>18356534231</v>
      </c>
    </row>
    <row r="778" spans="1:10" ht="12.75" customHeight="1">
      <c r="A778" s="12" t="s">
        <v>30</v>
      </c>
      <c r="B778" s="12" t="s">
        <v>2975</v>
      </c>
      <c r="C778" s="12" t="s">
        <v>3292</v>
      </c>
      <c r="D778" s="12" t="s">
        <v>3293</v>
      </c>
      <c r="E778" s="12" t="s">
        <v>3292</v>
      </c>
      <c r="F778" s="13">
        <v>4690</v>
      </c>
      <c r="G778" s="13">
        <v>3113.35</v>
      </c>
      <c r="H778" s="12" t="s">
        <v>3294</v>
      </c>
      <c r="I778" s="12" t="s">
        <v>3295</v>
      </c>
      <c r="J778" s="10" t="str">
        <f>VLOOKUP(E778:E2785,[2]Sheet3!$J$2:$K$2245,2,FALSE)</f>
        <v>15882679264</v>
      </c>
    </row>
    <row r="779" spans="1:10" ht="12.75" customHeight="1">
      <c r="A779" s="12" t="s">
        <v>30</v>
      </c>
      <c r="B779" s="12" t="s">
        <v>2975</v>
      </c>
      <c r="C779" s="12" t="s">
        <v>3296</v>
      </c>
      <c r="D779" s="12" t="s">
        <v>3297</v>
      </c>
      <c r="E779" s="12" t="s">
        <v>3296</v>
      </c>
      <c r="F779" s="13">
        <v>4690</v>
      </c>
      <c r="G779" s="13">
        <v>2867.4</v>
      </c>
      <c r="H779" s="12" t="s">
        <v>3298</v>
      </c>
      <c r="I779" s="12" t="s">
        <v>3299</v>
      </c>
      <c r="J779" s="10" t="str">
        <f>VLOOKUP(E779:E2786,[2]Sheet3!$J$2:$K$2245,2,FALSE)</f>
        <v>15281786129</v>
      </c>
    </row>
    <row r="780" spans="1:10" ht="12.75" customHeight="1">
      <c r="A780" s="12" t="s">
        <v>25</v>
      </c>
      <c r="B780" s="12" t="s">
        <v>3300</v>
      </c>
      <c r="C780" s="12" t="s">
        <v>3301</v>
      </c>
      <c r="D780" s="12" t="s">
        <v>3302</v>
      </c>
      <c r="E780" s="12" t="s">
        <v>3301</v>
      </c>
      <c r="F780" s="13">
        <v>12836.4</v>
      </c>
      <c r="G780" s="13">
        <v>7806.09</v>
      </c>
      <c r="H780" s="12" t="s">
        <v>3303</v>
      </c>
      <c r="I780" s="12" t="s">
        <v>3304</v>
      </c>
      <c r="J780" s="10" t="str">
        <f>VLOOKUP(E780:E2787,[2]Sheet3!$J$2:$K$2245,2,FALSE)</f>
        <v>18086900818</v>
      </c>
    </row>
    <row r="781" spans="1:10" ht="12.75" customHeight="1">
      <c r="A781" s="12" t="s">
        <v>25</v>
      </c>
      <c r="B781" s="12" t="s">
        <v>3300</v>
      </c>
      <c r="C781" s="12" t="s">
        <v>3305</v>
      </c>
      <c r="D781" s="12" t="s">
        <v>3306</v>
      </c>
      <c r="E781" s="12" t="s">
        <v>3305</v>
      </c>
      <c r="F781" s="13">
        <v>8838.4</v>
      </c>
      <c r="G781" s="13">
        <v>5123.0200000000004</v>
      </c>
      <c r="H781" s="12" t="s">
        <v>3307</v>
      </c>
      <c r="I781" s="12" t="s">
        <v>3308</v>
      </c>
      <c r="J781" s="10" t="str">
        <f>VLOOKUP(E781:E2788,[2]Sheet3!$J$2:$K$2245,2,FALSE)</f>
        <v>13990717516</v>
      </c>
    </row>
    <row r="782" spans="1:10" ht="12.75" customHeight="1">
      <c r="A782" s="12" t="s">
        <v>25</v>
      </c>
      <c r="B782" s="12" t="s">
        <v>3300</v>
      </c>
      <c r="C782" s="12" t="s">
        <v>3309</v>
      </c>
      <c r="D782" s="12" t="s">
        <v>3310</v>
      </c>
      <c r="E782" s="12" t="s">
        <v>3309</v>
      </c>
      <c r="F782" s="13">
        <v>16467.400000000001</v>
      </c>
      <c r="G782" s="13">
        <v>11436.85</v>
      </c>
      <c r="H782" s="12" t="s">
        <v>3311</v>
      </c>
      <c r="I782" s="12" t="s">
        <v>3312</v>
      </c>
      <c r="J782" s="10" t="str">
        <f>VLOOKUP(E782:E2789,[2]Sheet3!$J$2:$K$2245,2,FALSE)</f>
        <v>13990883839</v>
      </c>
    </row>
    <row r="783" spans="1:10" ht="12.75" customHeight="1">
      <c r="A783" s="12" t="s">
        <v>25</v>
      </c>
      <c r="B783" s="12" t="s">
        <v>3300</v>
      </c>
      <c r="C783" s="12" t="s">
        <v>3313</v>
      </c>
      <c r="D783" s="12" t="s">
        <v>3314</v>
      </c>
      <c r="E783" s="12" t="s">
        <v>3313</v>
      </c>
      <c r="F783" s="13">
        <v>13745.4</v>
      </c>
      <c r="G783" s="13">
        <v>10031.14</v>
      </c>
      <c r="H783" s="12" t="s">
        <v>3315</v>
      </c>
      <c r="I783" s="12" t="s">
        <v>3316</v>
      </c>
      <c r="J783" s="10" t="str">
        <f>VLOOKUP(E783:E2790,[2]Sheet3!$J$2:$K$2245,2,FALSE)</f>
        <v>13990883858</v>
      </c>
    </row>
    <row r="784" spans="1:10" ht="12.75" customHeight="1">
      <c r="A784" s="12" t="s">
        <v>25</v>
      </c>
      <c r="B784" s="12" t="s">
        <v>3300</v>
      </c>
      <c r="C784" s="12" t="s">
        <v>3317</v>
      </c>
      <c r="D784" s="12" t="s">
        <v>3318</v>
      </c>
      <c r="E784" s="12" t="s">
        <v>3317</v>
      </c>
      <c r="F784" s="13">
        <v>11949</v>
      </c>
      <c r="G784" s="13">
        <v>8433.7000000000007</v>
      </c>
      <c r="H784" s="12" t="s">
        <v>3319</v>
      </c>
      <c r="I784" s="12" t="s">
        <v>3320</v>
      </c>
      <c r="J784" s="10" t="str">
        <f>VLOOKUP(E784:E2791,[2]Sheet3!$J$2:$K$2245,2,FALSE)</f>
        <v>13808271518</v>
      </c>
    </row>
    <row r="785" spans="1:10" ht="12.75" customHeight="1">
      <c r="A785" s="12" t="s">
        <v>25</v>
      </c>
      <c r="B785" s="12" t="s">
        <v>3300</v>
      </c>
      <c r="C785" s="12" t="s">
        <v>3321</v>
      </c>
      <c r="D785" s="12" t="s">
        <v>3322</v>
      </c>
      <c r="E785" s="12" t="s">
        <v>3321</v>
      </c>
      <c r="F785" s="13">
        <v>11592</v>
      </c>
      <c r="G785" s="13">
        <v>8345.5</v>
      </c>
      <c r="H785" s="12" t="s">
        <v>3323</v>
      </c>
      <c r="I785" s="12" t="s">
        <v>3324</v>
      </c>
      <c r="J785" s="10" t="str">
        <f>VLOOKUP(E785:E2792,[2]Sheet3!$J$2:$K$2245,2,FALSE)</f>
        <v>13990749595</v>
      </c>
    </row>
    <row r="786" spans="1:10" ht="12.75" customHeight="1">
      <c r="A786" s="12" t="s">
        <v>25</v>
      </c>
      <c r="B786" s="12" t="s">
        <v>3300</v>
      </c>
      <c r="C786" s="12" t="s">
        <v>3325</v>
      </c>
      <c r="D786" s="12" t="s">
        <v>3326</v>
      </c>
      <c r="E786" s="12" t="s">
        <v>3325</v>
      </c>
      <c r="F786" s="13">
        <v>10213.4</v>
      </c>
      <c r="G786" s="13">
        <v>6487.31</v>
      </c>
      <c r="H786" s="12" t="s">
        <v>3327</v>
      </c>
      <c r="I786" s="12" t="s">
        <v>3328</v>
      </c>
      <c r="J786" s="10" t="str">
        <f>VLOOKUP(E786:E2793,[2]Sheet3!$J$2:$K$2245,2,FALSE)</f>
        <v>13990898703</v>
      </c>
    </row>
    <row r="787" spans="1:10" ht="12.75" customHeight="1">
      <c r="A787" s="12" t="s">
        <v>25</v>
      </c>
      <c r="B787" s="12" t="s">
        <v>3300</v>
      </c>
      <c r="C787" s="12" t="s">
        <v>3329</v>
      </c>
      <c r="D787" s="12" t="s">
        <v>3330</v>
      </c>
      <c r="E787" s="12" t="s">
        <v>3329</v>
      </c>
      <c r="F787" s="13">
        <v>14706.4</v>
      </c>
      <c r="G787" s="13">
        <v>10025.84</v>
      </c>
      <c r="H787" s="12" t="s">
        <v>3331</v>
      </c>
      <c r="I787" s="12" t="s">
        <v>3332</v>
      </c>
      <c r="J787" s="10" t="str">
        <f>VLOOKUP(E787:E2794,[2]Sheet3!$J$2:$K$2245,2,FALSE)</f>
        <v>13990890006</v>
      </c>
    </row>
    <row r="788" spans="1:10" ht="12.75" customHeight="1">
      <c r="A788" s="12" t="s">
        <v>25</v>
      </c>
      <c r="B788" s="12" t="s">
        <v>3300</v>
      </c>
      <c r="C788" s="12" t="s">
        <v>3333</v>
      </c>
      <c r="D788" s="12" t="s">
        <v>3334</v>
      </c>
      <c r="E788" s="12" t="s">
        <v>3333</v>
      </c>
      <c r="F788" s="13">
        <v>12852.4</v>
      </c>
      <c r="G788" s="13">
        <v>8637.08</v>
      </c>
      <c r="H788" s="12" t="s">
        <v>3335</v>
      </c>
      <c r="I788" s="12" t="s">
        <v>3336</v>
      </c>
      <c r="J788" s="10" t="str">
        <f>VLOOKUP(E788:E2795,[2]Sheet3!$J$2:$K$2245,2,FALSE)</f>
        <v>13890719770</v>
      </c>
    </row>
    <row r="789" spans="1:10" ht="12.75" customHeight="1">
      <c r="A789" s="12" t="s">
        <v>25</v>
      </c>
      <c r="B789" s="12" t="s">
        <v>3300</v>
      </c>
      <c r="C789" s="12" t="s">
        <v>3337</v>
      </c>
      <c r="D789" s="12" t="s">
        <v>3338</v>
      </c>
      <c r="E789" s="12" t="s">
        <v>3337</v>
      </c>
      <c r="F789" s="13">
        <v>9321</v>
      </c>
      <c r="G789" s="13">
        <v>5906.14</v>
      </c>
      <c r="H789" s="12" t="s">
        <v>3339</v>
      </c>
      <c r="I789" s="12" t="s">
        <v>3340</v>
      </c>
      <c r="J789" s="10" t="str">
        <f>VLOOKUP(E789:E2796,[2]Sheet3!$J$2:$K$2245,2,FALSE)</f>
        <v>13990823380</v>
      </c>
    </row>
    <row r="790" spans="1:10" ht="12.75" customHeight="1">
      <c r="A790" s="12" t="s">
        <v>25</v>
      </c>
      <c r="B790" s="12" t="s">
        <v>3300</v>
      </c>
      <c r="C790" s="12" t="s">
        <v>3341</v>
      </c>
      <c r="D790" s="12" t="s">
        <v>3342</v>
      </c>
      <c r="E790" s="12" t="s">
        <v>3341</v>
      </c>
      <c r="F790" s="13">
        <v>10822</v>
      </c>
      <c r="G790" s="13">
        <v>7048.12</v>
      </c>
      <c r="H790" s="12" t="s">
        <v>3343</v>
      </c>
      <c r="I790" s="12" t="s">
        <v>3344</v>
      </c>
      <c r="J790" s="10" t="str">
        <f>VLOOKUP(E790:E2797,[2]Sheet3!$J$2:$K$2245,2,FALSE)</f>
        <v>13890811903</v>
      </c>
    </row>
    <row r="791" spans="1:10" ht="12.75" customHeight="1">
      <c r="A791" s="12" t="s">
        <v>25</v>
      </c>
      <c r="B791" s="12" t="s">
        <v>3300</v>
      </c>
      <c r="C791" s="12" t="s">
        <v>3345</v>
      </c>
      <c r="D791" s="12" t="s">
        <v>3346</v>
      </c>
      <c r="E791" s="12" t="s">
        <v>3345</v>
      </c>
      <c r="F791" s="13">
        <v>10923</v>
      </c>
      <c r="G791" s="13">
        <v>7338.51</v>
      </c>
      <c r="H791" s="12" t="s">
        <v>3347</v>
      </c>
      <c r="I791" s="12" t="s">
        <v>3348</v>
      </c>
      <c r="J791" s="10" t="str">
        <f>VLOOKUP(E791:E2798,[2]Sheet3!$J$2:$K$2245,2,FALSE)</f>
        <v>13890859703</v>
      </c>
    </row>
    <row r="792" spans="1:10" ht="12.75" customHeight="1">
      <c r="A792" s="12" t="s">
        <v>25</v>
      </c>
      <c r="B792" s="12" t="s">
        <v>3300</v>
      </c>
      <c r="C792" s="12" t="s">
        <v>3349</v>
      </c>
      <c r="D792" s="12" t="s">
        <v>3350</v>
      </c>
      <c r="E792" s="12" t="s">
        <v>3349</v>
      </c>
      <c r="F792" s="13">
        <v>10008.4</v>
      </c>
      <c r="G792" s="13">
        <v>6138.54</v>
      </c>
      <c r="H792" s="12" t="s">
        <v>3351</v>
      </c>
      <c r="I792" s="12" t="s">
        <v>3352</v>
      </c>
      <c r="J792" s="10" t="str">
        <f>VLOOKUP(E792:E2799,[2]Sheet3!$J$2:$K$2245,2,FALSE)</f>
        <v>13508080889</v>
      </c>
    </row>
    <row r="793" spans="1:10" ht="12.75" customHeight="1">
      <c r="A793" s="12" t="s">
        <v>25</v>
      </c>
      <c r="B793" s="12" t="s">
        <v>3300</v>
      </c>
      <c r="C793" s="12" t="s">
        <v>3353</v>
      </c>
      <c r="D793" s="12" t="s">
        <v>3354</v>
      </c>
      <c r="E793" s="12" t="s">
        <v>3353</v>
      </c>
      <c r="F793" s="13">
        <v>9905.4</v>
      </c>
      <c r="G793" s="13">
        <v>6466.97</v>
      </c>
      <c r="H793" s="12" t="s">
        <v>3355</v>
      </c>
      <c r="I793" s="12" t="s">
        <v>3356</v>
      </c>
      <c r="J793" s="10" t="str">
        <f>VLOOKUP(E793:E2800,[2]Sheet3!$J$2:$K$2245,2,FALSE)</f>
        <v>13890810382</v>
      </c>
    </row>
    <row r="794" spans="1:10" ht="12.75" customHeight="1">
      <c r="A794" s="12" t="s">
        <v>25</v>
      </c>
      <c r="B794" s="12" t="s">
        <v>3300</v>
      </c>
      <c r="C794" s="12" t="s">
        <v>3357</v>
      </c>
      <c r="D794" s="12" t="s">
        <v>3358</v>
      </c>
      <c r="E794" s="12" t="s">
        <v>3357</v>
      </c>
      <c r="F794" s="13">
        <v>9708.4</v>
      </c>
      <c r="G794" s="13">
        <v>6521.89</v>
      </c>
      <c r="H794" s="12" t="s">
        <v>3359</v>
      </c>
      <c r="I794" s="12" t="s">
        <v>3360</v>
      </c>
      <c r="J794" s="10" t="str">
        <f>VLOOKUP(E794:E2801,[2]Sheet3!$J$2:$K$2245,2,FALSE)</f>
        <v>13890806887</v>
      </c>
    </row>
    <row r="795" spans="1:10" ht="12.75" customHeight="1">
      <c r="A795" s="12" t="s">
        <v>25</v>
      </c>
      <c r="B795" s="12" t="s">
        <v>3300</v>
      </c>
      <c r="C795" s="12" t="s">
        <v>3361</v>
      </c>
      <c r="D795" s="12" t="s">
        <v>3362</v>
      </c>
      <c r="E795" s="12" t="s">
        <v>3361</v>
      </c>
      <c r="F795" s="13">
        <v>5006</v>
      </c>
      <c r="G795" s="13">
        <v>0</v>
      </c>
      <c r="H795" s="12" t="s">
        <v>3363</v>
      </c>
      <c r="I795" s="12" t="s">
        <v>3364</v>
      </c>
      <c r="J795" s="10" t="str">
        <f>VLOOKUP(E795:E2802,[2]Sheet3!$J$2:$K$2245,2,FALSE)</f>
        <v>18916542566</v>
      </c>
    </row>
    <row r="796" spans="1:10" ht="12.75" customHeight="1">
      <c r="A796" s="12" t="s">
        <v>25</v>
      </c>
      <c r="B796" s="12" t="s">
        <v>3300</v>
      </c>
      <c r="C796" s="12" t="s">
        <v>3365</v>
      </c>
      <c r="D796" s="12" t="s">
        <v>3366</v>
      </c>
      <c r="E796" s="12" t="s">
        <v>3365</v>
      </c>
      <c r="F796" s="13">
        <v>9033</v>
      </c>
      <c r="G796" s="13">
        <v>5768.53</v>
      </c>
      <c r="H796" s="12" t="s">
        <v>3367</v>
      </c>
      <c r="I796" s="12" t="s">
        <v>3368</v>
      </c>
      <c r="J796" s="10" t="str">
        <f>VLOOKUP(E796:E2803,[2]Sheet3!$J$2:$K$2245,2,FALSE)</f>
        <v>13989196356</v>
      </c>
    </row>
    <row r="797" spans="1:10" ht="12.75" customHeight="1">
      <c r="A797" s="12" t="s">
        <v>25</v>
      </c>
      <c r="B797" s="12" t="s">
        <v>3300</v>
      </c>
      <c r="C797" s="12" t="s">
        <v>3369</v>
      </c>
      <c r="D797" s="12" t="s">
        <v>3370</v>
      </c>
      <c r="E797" s="12" t="s">
        <v>3369</v>
      </c>
      <c r="F797" s="13">
        <v>7554</v>
      </c>
      <c r="G797" s="13">
        <v>4856.46</v>
      </c>
      <c r="H797" s="12" t="s">
        <v>3371</v>
      </c>
      <c r="I797" s="12" t="s">
        <v>3372</v>
      </c>
      <c r="J797" s="10" t="str">
        <f>VLOOKUP(E797:E2804,[2]Sheet3!$J$2:$K$2245,2,FALSE)</f>
        <v>13980300680</v>
      </c>
    </row>
    <row r="798" spans="1:10" ht="12.75" customHeight="1">
      <c r="A798" s="12" t="s">
        <v>25</v>
      </c>
      <c r="B798" s="12" t="s">
        <v>3300</v>
      </c>
      <c r="C798" s="12" t="s">
        <v>3373</v>
      </c>
      <c r="D798" s="12" t="s">
        <v>3374</v>
      </c>
      <c r="E798" s="12" t="s">
        <v>3373</v>
      </c>
      <c r="F798" s="13">
        <v>9597</v>
      </c>
      <c r="G798" s="13">
        <v>6683.15</v>
      </c>
      <c r="H798" s="12" t="s">
        <v>3375</v>
      </c>
      <c r="I798" s="12" t="s">
        <v>3376</v>
      </c>
      <c r="J798" s="10" t="str">
        <f>VLOOKUP(E798:E2805,[2]Sheet3!$J$2:$K$2245,2,FALSE)</f>
        <v>13990876161</v>
      </c>
    </row>
    <row r="799" spans="1:10" ht="12.75" customHeight="1">
      <c r="A799" s="12" t="s">
        <v>25</v>
      </c>
      <c r="B799" s="12" t="s">
        <v>3300</v>
      </c>
      <c r="C799" s="12" t="s">
        <v>3377</v>
      </c>
      <c r="D799" s="12" t="s">
        <v>3378</v>
      </c>
      <c r="E799" s="12" t="s">
        <v>3377</v>
      </c>
      <c r="F799" s="13">
        <v>7195.2</v>
      </c>
      <c r="G799" s="13">
        <v>4687.7299999999996</v>
      </c>
      <c r="H799" s="12" t="s">
        <v>3379</v>
      </c>
      <c r="I799" s="12" t="s">
        <v>3380</v>
      </c>
      <c r="J799" s="10" t="str">
        <f>VLOOKUP(E799:E2806,[2]Sheet3!$J$2:$K$2245,2,FALSE)</f>
        <v>13990884254</v>
      </c>
    </row>
    <row r="800" spans="1:10" ht="12.75" customHeight="1">
      <c r="A800" s="12" t="s">
        <v>25</v>
      </c>
      <c r="B800" s="12" t="s">
        <v>3300</v>
      </c>
      <c r="C800" s="12" t="s">
        <v>3381</v>
      </c>
      <c r="D800" s="12" t="s">
        <v>3382</v>
      </c>
      <c r="E800" s="12" t="s">
        <v>3381</v>
      </c>
      <c r="F800" s="13">
        <v>7192.8</v>
      </c>
      <c r="G800" s="13">
        <v>4349.18</v>
      </c>
      <c r="H800" s="12" t="s">
        <v>3383</v>
      </c>
      <c r="I800" s="12" t="s">
        <v>3384</v>
      </c>
      <c r="J800" s="10" t="str">
        <f>VLOOKUP(E800:E2807,[2]Sheet3!$J$2:$K$2245,2,FALSE)</f>
        <v>15328895909</v>
      </c>
    </row>
    <row r="801" spans="1:10" ht="12.75" customHeight="1">
      <c r="A801" s="12" t="s">
        <v>25</v>
      </c>
      <c r="B801" s="12" t="s">
        <v>3300</v>
      </c>
      <c r="C801" s="12" t="s">
        <v>3385</v>
      </c>
      <c r="D801" s="12" t="s">
        <v>3386</v>
      </c>
      <c r="E801" s="12" t="s">
        <v>3385</v>
      </c>
      <c r="F801" s="13">
        <v>6912.8</v>
      </c>
      <c r="G801" s="13">
        <v>4458.71</v>
      </c>
      <c r="H801" s="12" t="s">
        <v>3387</v>
      </c>
      <c r="I801" s="12" t="s">
        <v>3388</v>
      </c>
      <c r="J801" s="10" t="str">
        <f>VLOOKUP(E801:E2808,[2]Sheet3!$J$2:$K$2245,2,FALSE)</f>
        <v>13056427999</v>
      </c>
    </row>
    <row r="802" spans="1:10" ht="12.75" customHeight="1">
      <c r="A802" s="12" t="s">
        <v>25</v>
      </c>
      <c r="B802" s="12" t="s">
        <v>3300</v>
      </c>
      <c r="C802" s="12" t="s">
        <v>3389</v>
      </c>
      <c r="D802" s="12" t="s">
        <v>3390</v>
      </c>
      <c r="E802" s="12" t="s">
        <v>3389</v>
      </c>
      <c r="F802" s="13">
        <v>12143.4</v>
      </c>
      <c r="G802" s="13">
        <v>8379.8700000000008</v>
      </c>
      <c r="H802" s="12" t="s">
        <v>3391</v>
      </c>
      <c r="I802" s="12" t="s">
        <v>3392</v>
      </c>
      <c r="J802" s="10" t="str">
        <f>VLOOKUP(E802:E2809,[2]Sheet3!$J$2:$K$2245,2,FALSE)</f>
        <v>13990773006</v>
      </c>
    </row>
    <row r="803" spans="1:10" ht="12.75" customHeight="1">
      <c r="A803" s="12" t="s">
        <v>25</v>
      </c>
      <c r="B803" s="12" t="s">
        <v>3300</v>
      </c>
      <c r="C803" s="12" t="s">
        <v>3393</v>
      </c>
      <c r="D803" s="12" t="s">
        <v>3394</v>
      </c>
      <c r="E803" s="12" t="s">
        <v>3393</v>
      </c>
      <c r="F803" s="13">
        <v>6965</v>
      </c>
      <c r="G803" s="13">
        <v>4203.59</v>
      </c>
      <c r="H803" s="12" t="s">
        <v>3395</v>
      </c>
      <c r="I803" s="12" t="s">
        <v>3396</v>
      </c>
      <c r="J803" s="10" t="str">
        <f>VLOOKUP(E803:E2810,[2]Sheet3!$J$2:$K$2245,2,FALSE)</f>
        <v>18990896566</v>
      </c>
    </row>
    <row r="804" spans="1:10" ht="12.75" customHeight="1">
      <c r="A804" s="12" t="s">
        <v>25</v>
      </c>
      <c r="B804" s="12" t="s">
        <v>3300</v>
      </c>
      <c r="C804" s="12" t="s">
        <v>3397</v>
      </c>
      <c r="D804" s="12" t="s">
        <v>3398</v>
      </c>
      <c r="E804" s="12" t="s">
        <v>3397</v>
      </c>
      <c r="F804" s="13">
        <v>6792.4</v>
      </c>
      <c r="G804" s="13">
        <v>4499.78</v>
      </c>
      <c r="H804" s="12" t="s">
        <v>3399</v>
      </c>
      <c r="I804" s="12" t="s">
        <v>3400</v>
      </c>
      <c r="J804" s="10" t="str">
        <f>VLOOKUP(E804:E2811,[2]Sheet3!$J$2:$K$2245,2,FALSE)</f>
        <v>18981866784</v>
      </c>
    </row>
    <row r="805" spans="1:10" ht="12.75" customHeight="1">
      <c r="A805" s="12" t="s">
        <v>25</v>
      </c>
      <c r="B805" s="12" t="s">
        <v>3300</v>
      </c>
      <c r="C805" s="12" t="s">
        <v>3401</v>
      </c>
      <c r="D805" s="12" t="s">
        <v>3402</v>
      </c>
      <c r="E805" s="12" t="s">
        <v>3401</v>
      </c>
      <c r="F805" s="13">
        <v>7195.2</v>
      </c>
      <c r="G805" s="13">
        <v>4844.58</v>
      </c>
      <c r="H805" s="12" t="s">
        <v>3403</v>
      </c>
      <c r="I805" s="12" t="s">
        <v>3404</v>
      </c>
      <c r="J805" s="10" t="str">
        <f>VLOOKUP(E805:E2812,[2]Sheet3!$J$2:$K$2245,2,FALSE)</f>
        <v>13890857123</v>
      </c>
    </row>
    <row r="806" spans="1:10" ht="12.75" customHeight="1">
      <c r="A806" s="12" t="s">
        <v>25</v>
      </c>
      <c r="B806" s="12" t="s">
        <v>3300</v>
      </c>
      <c r="C806" s="12" t="s">
        <v>3405</v>
      </c>
      <c r="D806" s="12" t="s">
        <v>3406</v>
      </c>
      <c r="E806" s="12" t="s">
        <v>3405</v>
      </c>
      <c r="F806" s="13">
        <v>8853</v>
      </c>
      <c r="G806" s="13">
        <v>5602.72</v>
      </c>
      <c r="H806" s="12" t="s">
        <v>3407</v>
      </c>
      <c r="I806" s="12" t="s">
        <v>3408</v>
      </c>
      <c r="J806" s="10" t="str">
        <f>VLOOKUP(E806:E2813,[2]Sheet3!$J$2:$K$2245,2,FALSE)</f>
        <v>13699668706</v>
      </c>
    </row>
    <row r="807" spans="1:10" ht="12.75" customHeight="1">
      <c r="A807" s="12" t="s">
        <v>25</v>
      </c>
      <c r="B807" s="12" t="s">
        <v>3300</v>
      </c>
      <c r="C807" s="12" t="s">
        <v>3409</v>
      </c>
      <c r="D807" s="12" t="s">
        <v>3410</v>
      </c>
      <c r="E807" s="12" t="s">
        <v>3409</v>
      </c>
      <c r="F807" s="13">
        <v>7890</v>
      </c>
      <c r="G807" s="13">
        <v>5343.78</v>
      </c>
      <c r="H807" s="12" t="s">
        <v>3411</v>
      </c>
      <c r="I807" s="12" t="s">
        <v>3412</v>
      </c>
      <c r="J807" s="10" t="str">
        <f>VLOOKUP(E807:E2814,[2]Sheet3!$J$2:$K$2245,2,FALSE)</f>
        <v>13890876701</v>
      </c>
    </row>
    <row r="808" spans="1:10" ht="12.75" customHeight="1">
      <c r="A808" s="12" t="s">
        <v>25</v>
      </c>
      <c r="B808" s="12" t="s">
        <v>3300</v>
      </c>
      <c r="C808" s="12" t="s">
        <v>3413</v>
      </c>
      <c r="D808" s="12" t="s">
        <v>3414</v>
      </c>
      <c r="E808" s="12" t="s">
        <v>3413</v>
      </c>
      <c r="F808" s="13">
        <v>11837.4</v>
      </c>
      <c r="G808" s="13">
        <v>7760.91</v>
      </c>
      <c r="H808" s="12" t="s">
        <v>3415</v>
      </c>
      <c r="I808" s="12" t="s">
        <v>3416</v>
      </c>
      <c r="J808" s="10" t="str">
        <f>VLOOKUP(E808:E2815,[2]Sheet3!$J$2:$K$2245,2,FALSE)</f>
        <v>13550582602</v>
      </c>
    </row>
    <row r="809" spans="1:10" ht="12.75" customHeight="1">
      <c r="A809" s="12" t="s">
        <v>25</v>
      </c>
      <c r="B809" s="12" t="s">
        <v>3300</v>
      </c>
      <c r="C809" s="12" t="s">
        <v>3417</v>
      </c>
      <c r="D809" s="12" t="s">
        <v>3418</v>
      </c>
      <c r="E809" s="12" t="s">
        <v>3417</v>
      </c>
      <c r="F809" s="13">
        <v>9519</v>
      </c>
      <c r="G809" s="13">
        <v>8201.31</v>
      </c>
      <c r="H809" s="12" t="s">
        <v>3419</v>
      </c>
      <c r="I809" s="12" t="s">
        <v>3420</v>
      </c>
      <c r="J809" s="10" t="str">
        <f>VLOOKUP(E809:E2816,[2]Sheet3!$J$2:$K$2245,2,FALSE)</f>
        <v>13989199680</v>
      </c>
    </row>
    <row r="810" spans="1:10" ht="12.75" customHeight="1">
      <c r="A810" s="12" t="s">
        <v>25</v>
      </c>
      <c r="B810" s="12" t="s">
        <v>3300</v>
      </c>
      <c r="C810" s="12" t="s">
        <v>3421</v>
      </c>
      <c r="D810" s="12" t="s">
        <v>3422</v>
      </c>
      <c r="E810" s="12" t="s">
        <v>3421</v>
      </c>
      <c r="F810" s="13">
        <v>11468.4</v>
      </c>
      <c r="G810" s="13">
        <v>6688.41</v>
      </c>
      <c r="H810" s="12" t="s">
        <v>3423</v>
      </c>
      <c r="I810" s="12" t="s">
        <v>3424</v>
      </c>
      <c r="J810" s="10" t="str">
        <f>VLOOKUP(E810:E2817,[2]Sheet3!$J$2:$K$2245,2,FALSE)</f>
        <v>13699688956</v>
      </c>
    </row>
    <row r="811" spans="1:10" ht="12.75" customHeight="1">
      <c r="A811" s="12" t="s">
        <v>25</v>
      </c>
      <c r="B811" s="12" t="s">
        <v>3300</v>
      </c>
      <c r="C811" s="12" t="s">
        <v>3425</v>
      </c>
      <c r="D811" s="12" t="s">
        <v>3426</v>
      </c>
      <c r="E811" s="12" t="s">
        <v>3425</v>
      </c>
      <c r="F811" s="13">
        <v>8681</v>
      </c>
      <c r="G811" s="13">
        <v>5282.16</v>
      </c>
      <c r="H811" s="12" t="s">
        <v>3427</v>
      </c>
      <c r="I811" s="12" t="s">
        <v>3428</v>
      </c>
      <c r="J811" s="10" t="str">
        <f>VLOOKUP(E811:E2818,[2]Sheet3!$J$2:$K$2245,2,FALSE)</f>
        <v>13458401812</v>
      </c>
    </row>
    <row r="812" spans="1:10" ht="12.75" customHeight="1">
      <c r="A812" s="12" t="s">
        <v>25</v>
      </c>
      <c r="B812" s="12" t="s">
        <v>3300</v>
      </c>
      <c r="C812" s="12" t="s">
        <v>3429</v>
      </c>
      <c r="D812" s="12" t="s">
        <v>3430</v>
      </c>
      <c r="E812" s="12" t="s">
        <v>3429</v>
      </c>
      <c r="F812" s="13">
        <v>8681</v>
      </c>
      <c r="G812" s="13">
        <v>5641.17</v>
      </c>
      <c r="H812" s="12" t="s">
        <v>3431</v>
      </c>
      <c r="I812" s="12" t="s">
        <v>3432</v>
      </c>
      <c r="J812" s="10" t="str">
        <f>VLOOKUP(E812:E2819,[2]Sheet3!$J$2:$K$2245,2,FALSE)</f>
        <v>15882667701</v>
      </c>
    </row>
    <row r="813" spans="1:10" ht="12.75" customHeight="1">
      <c r="A813" s="12" t="s">
        <v>25</v>
      </c>
      <c r="B813" s="12" t="s">
        <v>3300</v>
      </c>
      <c r="C813" s="12" t="s">
        <v>3433</v>
      </c>
      <c r="D813" s="12" t="s">
        <v>3434</v>
      </c>
      <c r="E813" s="12" t="s">
        <v>3433</v>
      </c>
      <c r="F813" s="13">
        <v>7718</v>
      </c>
      <c r="G813" s="13">
        <v>5054.1499999999996</v>
      </c>
      <c r="H813" s="12" t="s">
        <v>3435</v>
      </c>
      <c r="I813" s="12" t="s">
        <v>3436</v>
      </c>
      <c r="J813" s="10" t="str">
        <f>VLOOKUP(E813:E2820,[2]Sheet3!$J$2:$K$2245,2,FALSE)</f>
        <v>18482153021</v>
      </c>
    </row>
    <row r="814" spans="1:10" ht="12.75" customHeight="1">
      <c r="A814" s="12" t="s">
        <v>25</v>
      </c>
      <c r="B814" s="12" t="s">
        <v>3300</v>
      </c>
      <c r="C814" s="12" t="s">
        <v>3437</v>
      </c>
      <c r="D814" s="12" t="s">
        <v>3438</v>
      </c>
      <c r="E814" s="12" t="s">
        <v>3437</v>
      </c>
      <c r="F814" s="13">
        <v>6874.4</v>
      </c>
      <c r="G814" s="13">
        <v>5202.22</v>
      </c>
      <c r="H814" s="12" t="s">
        <v>3439</v>
      </c>
      <c r="I814" s="12" t="s">
        <v>3440</v>
      </c>
      <c r="J814" s="10" t="str">
        <f>VLOOKUP(E814:E2821,[2]Sheet3!$J$2:$K$2245,2,FALSE)</f>
        <v>15881712769</v>
      </c>
    </row>
    <row r="815" spans="1:10" ht="12.75" customHeight="1">
      <c r="A815" s="12" t="s">
        <v>25</v>
      </c>
      <c r="B815" s="12" t="s">
        <v>3300</v>
      </c>
      <c r="C815" s="12" t="s">
        <v>3441</v>
      </c>
      <c r="D815" s="12" t="s">
        <v>3442</v>
      </c>
      <c r="E815" s="12" t="s">
        <v>3441</v>
      </c>
      <c r="F815" s="13">
        <v>8126</v>
      </c>
      <c r="G815" s="13">
        <v>5348.09</v>
      </c>
      <c r="H815" s="12" t="s">
        <v>3443</v>
      </c>
      <c r="I815" s="12" t="s">
        <v>3444</v>
      </c>
      <c r="J815" s="10" t="str">
        <f>VLOOKUP(E815:E2822,[2]Sheet3!$J$2:$K$2245,2,FALSE)</f>
        <v>13980301537</v>
      </c>
    </row>
    <row r="816" spans="1:10" ht="12.75" customHeight="1">
      <c r="A816" s="12" t="s">
        <v>25</v>
      </c>
      <c r="B816" s="12" t="s">
        <v>3300</v>
      </c>
      <c r="C816" s="12" t="s">
        <v>3445</v>
      </c>
      <c r="D816" s="12" t="s">
        <v>3446</v>
      </c>
      <c r="E816" s="12" t="s">
        <v>3445</v>
      </c>
      <c r="F816" s="13">
        <v>6899.4</v>
      </c>
      <c r="G816" s="13">
        <v>4552.51</v>
      </c>
      <c r="H816" s="12" t="s">
        <v>3447</v>
      </c>
      <c r="I816" s="12" t="s">
        <v>3448</v>
      </c>
      <c r="J816" s="10" t="str">
        <f>VLOOKUP(E816:E2823,[2]Sheet3!$J$2:$K$2245,2,FALSE)</f>
        <v>15182959199</v>
      </c>
    </row>
    <row r="817" spans="1:10" ht="12.75" customHeight="1">
      <c r="A817" s="12" t="s">
        <v>25</v>
      </c>
      <c r="B817" s="12" t="s">
        <v>3300</v>
      </c>
      <c r="C817" s="12" t="s">
        <v>3449</v>
      </c>
      <c r="D817" s="12" t="s">
        <v>3450</v>
      </c>
      <c r="E817" s="12" t="s">
        <v>3449</v>
      </c>
      <c r="F817" s="13">
        <v>7195.2</v>
      </c>
      <c r="G817" s="13">
        <v>4462.0600000000004</v>
      </c>
      <c r="H817" s="12" t="s">
        <v>3451</v>
      </c>
      <c r="I817" s="12" t="s">
        <v>3452</v>
      </c>
      <c r="J817" s="10" t="str">
        <f>VLOOKUP(E817:E2824,[2]Sheet3!$J$2:$K$2245,2,FALSE)</f>
        <v>13990837512</v>
      </c>
    </row>
    <row r="818" spans="1:10" ht="12.75" customHeight="1">
      <c r="A818" s="12" t="s">
        <v>25</v>
      </c>
      <c r="B818" s="12" t="s">
        <v>3300</v>
      </c>
      <c r="C818" s="12" t="s">
        <v>3453</v>
      </c>
      <c r="D818" s="12" t="s">
        <v>3454</v>
      </c>
      <c r="E818" s="12" t="s">
        <v>3453</v>
      </c>
      <c r="F818" s="13">
        <v>6751.4</v>
      </c>
      <c r="G818" s="13">
        <v>4481.57</v>
      </c>
      <c r="H818" s="12" t="s">
        <v>3455</v>
      </c>
      <c r="I818" s="12" t="s">
        <v>3456</v>
      </c>
      <c r="J818" s="10" t="str">
        <f>VLOOKUP(E818:E2825,[2]Sheet3!$J$2:$K$2245,2,FALSE)</f>
        <v>18090557550</v>
      </c>
    </row>
    <row r="819" spans="1:10" ht="12.75" customHeight="1">
      <c r="A819" s="12" t="s">
        <v>25</v>
      </c>
      <c r="B819" s="12" t="s">
        <v>3300</v>
      </c>
      <c r="C819" s="12" t="s">
        <v>3457</v>
      </c>
      <c r="D819" s="12" t="s">
        <v>3458</v>
      </c>
      <c r="E819" s="12" t="s">
        <v>3457</v>
      </c>
      <c r="F819" s="13">
        <v>11838.4</v>
      </c>
      <c r="G819" s="13">
        <v>6527.96</v>
      </c>
      <c r="H819" s="12" t="s">
        <v>3459</v>
      </c>
      <c r="I819" s="12" t="s">
        <v>3460</v>
      </c>
      <c r="J819" s="10" t="str">
        <f>VLOOKUP(E819:E2826,[2]Sheet3!$J$2:$K$2245,2,FALSE)</f>
        <v>15928106596</v>
      </c>
    </row>
    <row r="820" spans="1:10" ht="12.75" customHeight="1">
      <c r="A820" s="12" t="s">
        <v>25</v>
      </c>
      <c r="B820" s="12" t="s">
        <v>3300</v>
      </c>
      <c r="C820" s="12" t="s">
        <v>3461</v>
      </c>
      <c r="D820" s="12" t="s">
        <v>3281</v>
      </c>
      <c r="E820" s="12" t="s">
        <v>3461</v>
      </c>
      <c r="F820" s="13">
        <v>5449.2</v>
      </c>
      <c r="G820" s="13">
        <v>2978.36</v>
      </c>
      <c r="H820" s="12" t="s">
        <v>3462</v>
      </c>
      <c r="I820" s="12" t="s">
        <v>3463</v>
      </c>
      <c r="J820" s="10" t="str">
        <f>VLOOKUP(E820:E2827,[2]Sheet3!$J$2:$K$2245,2,FALSE)</f>
        <v>13890847227</v>
      </c>
    </row>
    <row r="821" spans="1:10" ht="12.75" customHeight="1">
      <c r="A821" s="12" t="s">
        <v>25</v>
      </c>
      <c r="B821" s="12" t="s">
        <v>3300</v>
      </c>
      <c r="C821" s="12" t="s">
        <v>3464</v>
      </c>
      <c r="D821" s="12" t="s">
        <v>3465</v>
      </c>
      <c r="E821" s="12" t="s">
        <v>3464</v>
      </c>
      <c r="F821" s="13">
        <v>5701.2</v>
      </c>
      <c r="G821" s="13">
        <v>3407.42</v>
      </c>
      <c r="H821" s="12" t="s">
        <v>3466</v>
      </c>
      <c r="I821" s="12" t="s">
        <v>3467</v>
      </c>
      <c r="J821" s="10" t="str">
        <f>VLOOKUP(E821:E2828,[2]Sheet3!$J$2:$K$2245,2,FALSE)</f>
        <v>15387618592</v>
      </c>
    </row>
    <row r="822" spans="1:10" ht="12.75" customHeight="1">
      <c r="A822" s="12" t="s">
        <v>25</v>
      </c>
      <c r="B822" s="12" t="s">
        <v>3300</v>
      </c>
      <c r="C822" s="12" t="s">
        <v>3468</v>
      </c>
      <c r="D822" s="12" t="s">
        <v>3469</v>
      </c>
      <c r="E822" s="12" t="s">
        <v>3468</v>
      </c>
      <c r="F822" s="13">
        <v>5395.2</v>
      </c>
      <c r="G822" s="13">
        <v>3580.94</v>
      </c>
      <c r="H822" s="12" t="s">
        <v>3470</v>
      </c>
      <c r="I822" s="12" t="s">
        <v>3471</v>
      </c>
      <c r="J822" s="10" t="str">
        <f>VLOOKUP(E822:E2829,[2]Sheet3!$J$2:$K$2245,2,FALSE)</f>
        <v>18990834638</v>
      </c>
    </row>
    <row r="823" spans="1:10" ht="12.75" customHeight="1">
      <c r="A823" s="12" t="s">
        <v>25</v>
      </c>
      <c r="B823" s="12" t="s">
        <v>3300</v>
      </c>
      <c r="C823" s="12" t="s">
        <v>3472</v>
      </c>
      <c r="D823" s="12" t="s">
        <v>3473</v>
      </c>
      <c r="E823" s="12" t="s">
        <v>3472</v>
      </c>
      <c r="F823" s="13">
        <v>9967.2000000000007</v>
      </c>
      <c r="G823" s="13">
        <v>8179.4</v>
      </c>
      <c r="H823" s="12" t="s">
        <v>3474</v>
      </c>
      <c r="I823" s="12" t="s">
        <v>3475</v>
      </c>
      <c r="J823" s="10" t="str">
        <f>VLOOKUP(E823:E2830,[2]Sheet3!$J$2:$K$2245,2,FALSE)</f>
        <v>15760553830</v>
      </c>
    </row>
    <row r="824" spans="1:10" ht="12.75" customHeight="1">
      <c r="A824" s="12" t="s">
        <v>25</v>
      </c>
      <c r="B824" s="12" t="s">
        <v>3300</v>
      </c>
      <c r="C824" s="12" t="s">
        <v>3476</v>
      </c>
      <c r="D824" s="12" t="s">
        <v>3477</v>
      </c>
      <c r="E824" s="12" t="s">
        <v>3476</v>
      </c>
      <c r="F824" s="13">
        <v>5395.2</v>
      </c>
      <c r="G824" s="13">
        <v>3621.52</v>
      </c>
      <c r="H824" s="12" t="s">
        <v>3478</v>
      </c>
      <c r="I824" s="12" t="s">
        <v>3479</v>
      </c>
      <c r="J824" s="10" t="str">
        <f>VLOOKUP(E824:E2831,[2]Sheet3!$J$2:$K$2245,2,FALSE)</f>
        <v>13508082697</v>
      </c>
    </row>
    <row r="825" spans="1:10" ht="12.75" customHeight="1">
      <c r="A825" s="12" t="s">
        <v>25</v>
      </c>
      <c r="B825" s="12" t="s">
        <v>3300</v>
      </c>
      <c r="C825" s="12" t="s">
        <v>3480</v>
      </c>
      <c r="D825" s="12" t="s">
        <v>3481</v>
      </c>
      <c r="E825" s="12" t="s">
        <v>3480</v>
      </c>
      <c r="F825" s="13">
        <v>7110</v>
      </c>
      <c r="G825" s="13">
        <v>4711.6400000000003</v>
      </c>
      <c r="H825" s="12" t="s">
        <v>3482</v>
      </c>
      <c r="I825" s="12" t="s">
        <v>3483</v>
      </c>
      <c r="J825" s="10" t="str">
        <f>VLOOKUP(E825:E2832,[2]Sheet3!$J$2:$K$2245,2,FALSE)</f>
        <v>13551000771</v>
      </c>
    </row>
    <row r="826" spans="1:10" ht="12.75" customHeight="1">
      <c r="A826" s="12" t="s">
        <v>25</v>
      </c>
      <c r="B826" s="12" t="s">
        <v>3300</v>
      </c>
      <c r="C826" s="12" t="s">
        <v>3484</v>
      </c>
      <c r="D826" s="12" t="s">
        <v>3485</v>
      </c>
      <c r="E826" s="12" t="s">
        <v>3484</v>
      </c>
      <c r="F826" s="13">
        <v>6950</v>
      </c>
      <c r="G826" s="13">
        <v>3978.81</v>
      </c>
      <c r="H826" s="12" t="s">
        <v>3486</v>
      </c>
      <c r="I826" s="12" t="s">
        <v>3487</v>
      </c>
      <c r="J826" s="10" t="str">
        <f>VLOOKUP(E826:E2833,[2]Sheet3!$J$2:$K$2245,2,FALSE)</f>
        <v>13408531360</v>
      </c>
    </row>
    <row r="827" spans="1:10" ht="12.75" customHeight="1">
      <c r="A827" s="12" t="s">
        <v>25</v>
      </c>
      <c r="B827" s="12" t="s">
        <v>3300</v>
      </c>
      <c r="C827" s="12" t="s">
        <v>3488</v>
      </c>
      <c r="D827" s="12" t="s">
        <v>3489</v>
      </c>
      <c r="E827" s="12" t="s">
        <v>3488</v>
      </c>
      <c r="F827" s="13">
        <v>10833</v>
      </c>
      <c r="G827" s="13">
        <v>8000.43</v>
      </c>
      <c r="H827" s="12" t="s">
        <v>3490</v>
      </c>
      <c r="I827" s="12" t="s">
        <v>3491</v>
      </c>
      <c r="J827" s="10" t="str">
        <f>VLOOKUP(E827:E2834,[2]Sheet3!$J$2:$K$2245,2,FALSE)</f>
        <v>15882152490</v>
      </c>
    </row>
    <row r="828" spans="1:10" ht="12.75" customHeight="1">
      <c r="A828" s="12" t="s">
        <v>25</v>
      </c>
      <c r="B828" s="12" t="s">
        <v>3300</v>
      </c>
      <c r="C828" s="12" t="s">
        <v>3492</v>
      </c>
      <c r="D828" s="12" t="s">
        <v>2588</v>
      </c>
      <c r="E828" s="12" t="s">
        <v>3492</v>
      </c>
      <c r="F828" s="13">
        <v>6202.6</v>
      </c>
      <c r="G828" s="13">
        <v>3969.97</v>
      </c>
      <c r="H828" s="12" t="s">
        <v>3493</v>
      </c>
      <c r="I828" s="12" t="s">
        <v>3494</v>
      </c>
      <c r="J828" s="10" t="str">
        <f>VLOOKUP(E828:E2835,[2]Sheet3!$J$2:$K$2245,2,FALSE)</f>
        <v>15181761393</v>
      </c>
    </row>
    <row r="829" spans="1:10" ht="12.75" customHeight="1">
      <c r="A829" s="12" t="s">
        <v>25</v>
      </c>
      <c r="B829" s="12" t="s">
        <v>3300</v>
      </c>
      <c r="C829" s="12" t="s">
        <v>3495</v>
      </c>
      <c r="D829" s="12" t="s">
        <v>3496</v>
      </c>
      <c r="E829" s="12" t="s">
        <v>3495</v>
      </c>
      <c r="F829" s="13">
        <v>5341.2</v>
      </c>
      <c r="G829" s="13">
        <v>2991.1</v>
      </c>
      <c r="H829" s="12" t="s">
        <v>3497</v>
      </c>
      <c r="I829" s="12" t="s">
        <v>3498</v>
      </c>
      <c r="J829" s="10" t="str">
        <f>VLOOKUP(E829:E2836,[2]Sheet3!$J$2:$K$2245,2,FALSE)</f>
        <v>13698295310</v>
      </c>
    </row>
    <row r="830" spans="1:10" ht="12.75" customHeight="1">
      <c r="A830" s="12" t="s">
        <v>25</v>
      </c>
      <c r="B830" s="12" t="s">
        <v>3300</v>
      </c>
      <c r="C830" s="12" t="s">
        <v>3499</v>
      </c>
      <c r="D830" s="12" t="s">
        <v>3500</v>
      </c>
      <c r="E830" s="12" t="s">
        <v>3499</v>
      </c>
      <c r="F830" s="13">
        <v>5295.2</v>
      </c>
      <c r="G830" s="13">
        <v>3251.54</v>
      </c>
      <c r="H830" s="12" t="s">
        <v>3501</v>
      </c>
      <c r="I830" s="12" t="s">
        <v>3502</v>
      </c>
      <c r="J830" s="10" t="str">
        <f>VLOOKUP(E830:E2837,[2]Sheet3!$J$2:$K$2245,2,FALSE)</f>
        <v>15881790787</v>
      </c>
    </row>
    <row r="831" spans="1:10" ht="12.75" customHeight="1">
      <c r="A831" s="12" t="s">
        <v>25</v>
      </c>
      <c r="B831" s="12" t="s">
        <v>3300</v>
      </c>
      <c r="C831" s="12" t="s">
        <v>3503</v>
      </c>
      <c r="D831" s="12" t="s">
        <v>3504</v>
      </c>
      <c r="E831" s="12" t="s">
        <v>3503</v>
      </c>
      <c r="F831" s="13">
        <v>12143.4</v>
      </c>
      <c r="G831" s="13">
        <v>8257.98</v>
      </c>
      <c r="H831" s="12" t="s">
        <v>3505</v>
      </c>
      <c r="I831" s="12" t="s">
        <v>3506</v>
      </c>
      <c r="J831" s="10" t="str">
        <f>VLOOKUP(E831:E2838,[2]Sheet3!$J$2:$K$2245,2,FALSE)</f>
        <v>13696238997</v>
      </c>
    </row>
    <row r="832" spans="1:10" ht="12.75" customHeight="1">
      <c r="A832" s="12" t="s">
        <v>27</v>
      </c>
      <c r="B832" s="12" t="s">
        <v>3507</v>
      </c>
      <c r="C832" s="12" t="s">
        <v>3508</v>
      </c>
      <c r="D832" s="12" t="s">
        <v>3509</v>
      </c>
      <c r="E832" s="12" t="s">
        <v>3508</v>
      </c>
      <c r="F832" s="13">
        <v>13939</v>
      </c>
      <c r="G832" s="13">
        <v>9118.2999999999993</v>
      </c>
      <c r="H832" s="12" t="s">
        <v>3510</v>
      </c>
      <c r="I832" s="12" t="s">
        <v>3511</v>
      </c>
      <c r="J832" s="10" t="str">
        <f>VLOOKUP(E832:E2839,[2]Sheet3!$J$2:$K$2245,2,FALSE)</f>
        <v>18990717899</v>
      </c>
    </row>
    <row r="833" spans="1:10" ht="12.75" customHeight="1">
      <c r="A833" s="12" t="s">
        <v>27</v>
      </c>
      <c r="B833" s="12" t="s">
        <v>3507</v>
      </c>
      <c r="C833" s="12" t="s">
        <v>3512</v>
      </c>
      <c r="D833" s="12" t="s">
        <v>3513</v>
      </c>
      <c r="E833" s="12" t="s">
        <v>3512</v>
      </c>
      <c r="F833" s="13">
        <v>11680</v>
      </c>
      <c r="G833" s="13">
        <v>8062.79</v>
      </c>
      <c r="H833" s="12" t="s">
        <v>3514</v>
      </c>
      <c r="I833" s="12" t="s">
        <v>3515</v>
      </c>
      <c r="J833" s="10" t="str">
        <f>VLOOKUP(E833:E2840,[2]Sheet3!$J$2:$K$2245,2,FALSE)</f>
        <v>18980300277</v>
      </c>
    </row>
    <row r="834" spans="1:10" ht="12.75" customHeight="1">
      <c r="A834" s="12" t="s">
        <v>27</v>
      </c>
      <c r="B834" s="12" t="s">
        <v>3507</v>
      </c>
      <c r="C834" s="12" t="s">
        <v>3516</v>
      </c>
      <c r="D834" s="12" t="s">
        <v>3517</v>
      </c>
      <c r="E834" s="12" t="s">
        <v>3516</v>
      </c>
      <c r="F834" s="13">
        <v>14055</v>
      </c>
      <c r="G834" s="13">
        <v>9155.1</v>
      </c>
      <c r="H834" s="12" t="s">
        <v>3518</v>
      </c>
      <c r="I834" s="12" t="s">
        <v>3519</v>
      </c>
      <c r="J834" s="10" t="str">
        <f>VLOOKUP(E834:E2841,[2]Sheet3!$J$2:$K$2245,2,FALSE)</f>
        <v>15387613666</v>
      </c>
    </row>
    <row r="835" spans="1:10" ht="12.75" customHeight="1">
      <c r="A835" s="12" t="s">
        <v>27</v>
      </c>
      <c r="B835" s="12" t="s">
        <v>3507</v>
      </c>
      <c r="C835" s="12" t="s">
        <v>3520</v>
      </c>
      <c r="D835" s="12" t="s">
        <v>3509</v>
      </c>
      <c r="E835" s="12" t="s">
        <v>3520</v>
      </c>
      <c r="F835" s="13">
        <v>12637</v>
      </c>
      <c r="G835" s="13">
        <v>8826.83</v>
      </c>
      <c r="H835" s="12" t="s">
        <v>3521</v>
      </c>
      <c r="I835" s="12" t="s">
        <v>3522</v>
      </c>
      <c r="J835" s="10" t="str">
        <f>VLOOKUP(E835:E2842,[2]Sheet3!$J$2:$K$2245,2,FALSE)</f>
        <v>15390284588</v>
      </c>
    </row>
    <row r="836" spans="1:10" ht="12.75" customHeight="1">
      <c r="A836" s="12" t="s">
        <v>27</v>
      </c>
      <c r="B836" s="12" t="s">
        <v>3507</v>
      </c>
      <c r="C836" s="12" t="s">
        <v>3523</v>
      </c>
      <c r="D836" s="12" t="s">
        <v>3524</v>
      </c>
      <c r="E836" s="12" t="s">
        <v>3523</v>
      </c>
      <c r="F836" s="13">
        <v>12528</v>
      </c>
      <c r="G836" s="13">
        <v>8425.94</v>
      </c>
      <c r="H836" s="12" t="s">
        <v>3525</v>
      </c>
      <c r="I836" s="12" t="s">
        <v>3526</v>
      </c>
      <c r="J836" s="10" t="str">
        <f>VLOOKUP(E836:E2843,[2]Sheet3!$J$2:$K$2245,2,FALSE)</f>
        <v>15882601234</v>
      </c>
    </row>
    <row r="837" spans="1:10" ht="12.75" customHeight="1">
      <c r="A837" s="12" t="s">
        <v>27</v>
      </c>
      <c r="B837" s="12" t="s">
        <v>3507</v>
      </c>
      <c r="C837" s="12" t="s">
        <v>3527</v>
      </c>
      <c r="D837" s="12" t="s">
        <v>3528</v>
      </c>
      <c r="E837" s="12" t="s">
        <v>3527</v>
      </c>
      <c r="F837" s="13">
        <v>11308</v>
      </c>
      <c r="G837" s="13">
        <v>7889.28</v>
      </c>
      <c r="H837" s="12" t="s">
        <v>3529</v>
      </c>
      <c r="I837" s="12" t="s">
        <v>3530</v>
      </c>
      <c r="J837" s="10" t="str">
        <f>VLOOKUP(E837:E2844,[2]Sheet3!$J$2:$K$2245,2,FALSE)</f>
        <v>15983776466</v>
      </c>
    </row>
    <row r="838" spans="1:10" ht="12.75" customHeight="1">
      <c r="A838" s="12" t="s">
        <v>27</v>
      </c>
      <c r="B838" s="12" t="s">
        <v>3507</v>
      </c>
      <c r="C838" s="12" t="s">
        <v>3531</v>
      </c>
      <c r="D838" s="12" t="s">
        <v>3532</v>
      </c>
      <c r="E838" s="12" t="s">
        <v>3531</v>
      </c>
      <c r="F838" s="13">
        <v>11208</v>
      </c>
      <c r="G838" s="13">
        <v>7858.19</v>
      </c>
      <c r="H838" s="12" t="s">
        <v>3533</v>
      </c>
      <c r="I838" s="12" t="s">
        <v>3534</v>
      </c>
      <c r="J838" s="10" t="str">
        <f>VLOOKUP(E838:E2845,[2]Sheet3!$J$2:$K$2245,2,FALSE)</f>
        <v>18990704000</v>
      </c>
    </row>
    <row r="839" spans="1:10" ht="12.75" customHeight="1">
      <c r="A839" s="12" t="s">
        <v>27</v>
      </c>
      <c r="B839" s="12" t="s">
        <v>3507</v>
      </c>
      <c r="C839" s="12" t="s">
        <v>3535</v>
      </c>
      <c r="D839" s="12" t="s">
        <v>3536</v>
      </c>
      <c r="E839" s="12" t="s">
        <v>3535</v>
      </c>
      <c r="F839" s="13">
        <v>9696</v>
      </c>
      <c r="G839" s="13">
        <v>6428.57</v>
      </c>
      <c r="H839" s="12" t="s">
        <v>3537</v>
      </c>
      <c r="I839" s="12" t="s">
        <v>3538</v>
      </c>
      <c r="J839" s="10" t="str">
        <f>VLOOKUP(E839:E2846,[2]Sheet3!$J$2:$K$2245,2,FALSE)</f>
        <v>18040444555</v>
      </c>
    </row>
    <row r="840" spans="1:10" ht="12.75" customHeight="1">
      <c r="A840" s="12" t="s">
        <v>27</v>
      </c>
      <c r="B840" s="12" t="s">
        <v>3507</v>
      </c>
      <c r="C840" s="12" t="s">
        <v>3539</v>
      </c>
      <c r="D840" s="12" t="s">
        <v>3540</v>
      </c>
      <c r="E840" s="12" t="s">
        <v>3539</v>
      </c>
      <c r="F840" s="13">
        <v>9326</v>
      </c>
      <c r="G840" s="13">
        <v>6430.81</v>
      </c>
      <c r="H840" s="12" t="s">
        <v>3541</v>
      </c>
      <c r="I840" s="12" t="s">
        <v>3542</v>
      </c>
      <c r="J840" s="10" t="str">
        <f>VLOOKUP(E840:E2847,[2]Sheet3!$J$2:$K$2245,2,FALSE)</f>
        <v>15082771316</v>
      </c>
    </row>
    <row r="841" spans="1:10" ht="12.75" customHeight="1">
      <c r="A841" s="12" t="s">
        <v>27</v>
      </c>
      <c r="B841" s="12" t="s">
        <v>3507</v>
      </c>
      <c r="C841" s="12" t="s">
        <v>3543</v>
      </c>
      <c r="D841" s="12" t="s">
        <v>3544</v>
      </c>
      <c r="E841" s="12" t="s">
        <v>3543</v>
      </c>
      <c r="F841" s="13">
        <v>9426</v>
      </c>
      <c r="G841" s="13">
        <v>6527.24</v>
      </c>
      <c r="H841" s="12" t="s">
        <v>3545</v>
      </c>
      <c r="I841" s="12" t="s">
        <v>3546</v>
      </c>
      <c r="J841" s="10" t="str">
        <f>VLOOKUP(E841:E2848,[2]Sheet3!$J$2:$K$2245,2,FALSE)</f>
        <v>18990829258</v>
      </c>
    </row>
    <row r="842" spans="1:10" ht="12.75" customHeight="1">
      <c r="A842" s="12" t="s">
        <v>27</v>
      </c>
      <c r="B842" s="12" t="s">
        <v>3507</v>
      </c>
      <c r="C842" s="12" t="s">
        <v>3547</v>
      </c>
      <c r="D842" s="12" t="s">
        <v>3548</v>
      </c>
      <c r="E842" s="12" t="s">
        <v>3547</v>
      </c>
      <c r="F842" s="13">
        <v>9154</v>
      </c>
      <c r="G842" s="13">
        <v>6485.19</v>
      </c>
      <c r="H842" s="12" t="s">
        <v>3549</v>
      </c>
      <c r="I842" s="12" t="s">
        <v>3550</v>
      </c>
      <c r="J842" s="10" t="str">
        <f>VLOOKUP(E842:E2849,[2]Sheet3!$J$2:$K$2245,2,FALSE)</f>
        <v>15882660919</v>
      </c>
    </row>
    <row r="843" spans="1:10" ht="12.75" customHeight="1">
      <c r="A843" s="12" t="s">
        <v>27</v>
      </c>
      <c r="B843" s="12" t="s">
        <v>3507</v>
      </c>
      <c r="C843" s="12" t="s">
        <v>3551</v>
      </c>
      <c r="D843" s="12" t="s">
        <v>3552</v>
      </c>
      <c r="E843" s="12" t="s">
        <v>3551</v>
      </c>
      <c r="F843" s="13">
        <v>9254</v>
      </c>
      <c r="G843" s="13">
        <v>6026.89</v>
      </c>
      <c r="H843" s="12" t="s">
        <v>3553</v>
      </c>
      <c r="I843" s="12" t="s">
        <v>3554</v>
      </c>
      <c r="J843" s="10" t="str">
        <f>VLOOKUP(E843:E2850,[2]Sheet3!$J$2:$K$2245,2,FALSE)</f>
        <v>18582118091</v>
      </c>
    </row>
    <row r="844" spans="1:10" ht="12.75" customHeight="1">
      <c r="A844" s="12" t="s">
        <v>27</v>
      </c>
      <c r="B844" s="12" t="s">
        <v>3507</v>
      </c>
      <c r="C844" s="12" t="s">
        <v>3555</v>
      </c>
      <c r="D844" s="12" t="s">
        <v>3556</v>
      </c>
      <c r="E844" s="12" t="s">
        <v>3555</v>
      </c>
      <c r="F844" s="13">
        <v>9072</v>
      </c>
      <c r="G844" s="13">
        <v>5876.71</v>
      </c>
      <c r="H844" s="12" t="s">
        <v>3557</v>
      </c>
      <c r="I844" s="12" t="s">
        <v>3558</v>
      </c>
      <c r="J844" s="10" t="str">
        <f>VLOOKUP(E844:E2851,[2]Sheet3!$J$2:$K$2245,2,FALSE)</f>
        <v>18990884026</v>
      </c>
    </row>
    <row r="845" spans="1:10" ht="12.75" customHeight="1">
      <c r="A845" s="12" t="s">
        <v>27</v>
      </c>
      <c r="B845" s="12" t="s">
        <v>3507</v>
      </c>
      <c r="C845" s="12" t="s">
        <v>3559</v>
      </c>
      <c r="D845" s="12" t="s">
        <v>3560</v>
      </c>
      <c r="E845" s="12" t="s">
        <v>3559</v>
      </c>
      <c r="F845" s="13">
        <v>9172</v>
      </c>
      <c r="G845" s="13">
        <v>4592.12</v>
      </c>
      <c r="H845" s="12" t="s">
        <v>3561</v>
      </c>
      <c r="I845" s="12" t="s">
        <v>3562</v>
      </c>
      <c r="J845" s="10" t="str">
        <f>VLOOKUP(E845:E2852,[2]Sheet3!$J$2:$K$2245,2,FALSE)</f>
        <v>13320765696</v>
      </c>
    </row>
    <row r="846" spans="1:10" ht="12.75" customHeight="1">
      <c r="A846" s="12" t="s">
        <v>27</v>
      </c>
      <c r="B846" s="12" t="s">
        <v>3507</v>
      </c>
      <c r="C846" s="12" t="s">
        <v>3563</v>
      </c>
      <c r="D846" s="12" t="s">
        <v>3564</v>
      </c>
      <c r="E846" s="12" t="s">
        <v>3563</v>
      </c>
      <c r="F846" s="13">
        <v>8990</v>
      </c>
      <c r="G846" s="13">
        <v>5954.89</v>
      </c>
      <c r="H846" s="12" t="s">
        <v>3565</v>
      </c>
      <c r="I846" s="12" t="s">
        <v>3566</v>
      </c>
      <c r="J846" s="10" t="str">
        <f>VLOOKUP(E846:E2853,[2]Sheet3!$J$2:$K$2245,2,FALSE)</f>
        <v>13890844740</v>
      </c>
    </row>
    <row r="847" spans="1:10" ht="12.75" customHeight="1">
      <c r="A847" s="12" t="s">
        <v>27</v>
      </c>
      <c r="B847" s="12" t="s">
        <v>3507</v>
      </c>
      <c r="C847" s="12" t="s">
        <v>3567</v>
      </c>
      <c r="D847" s="12" t="s">
        <v>3568</v>
      </c>
      <c r="E847" s="12" t="s">
        <v>3567</v>
      </c>
      <c r="F847" s="13">
        <v>8990</v>
      </c>
      <c r="G847" s="13">
        <v>6177.98</v>
      </c>
      <c r="H847" s="12" t="s">
        <v>3569</v>
      </c>
      <c r="I847" s="12" t="s">
        <v>3570</v>
      </c>
      <c r="J847" s="10" t="str">
        <f>VLOOKUP(E847:E2854,[2]Sheet3!$J$2:$K$2245,2,FALSE)</f>
        <v>18008171841</v>
      </c>
    </row>
    <row r="848" spans="1:10" ht="12.75" customHeight="1">
      <c r="A848" s="12" t="s">
        <v>27</v>
      </c>
      <c r="B848" s="12" t="s">
        <v>3507</v>
      </c>
      <c r="C848" s="12" t="s">
        <v>3571</v>
      </c>
      <c r="D848" s="12" t="s">
        <v>3572</v>
      </c>
      <c r="E848" s="12" t="s">
        <v>3571</v>
      </c>
      <c r="F848" s="13">
        <v>9090</v>
      </c>
      <c r="G848" s="13">
        <v>6521.26</v>
      </c>
      <c r="H848" s="12" t="s">
        <v>3573</v>
      </c>
      <c r="I848" s="12" t="s">
        <v>3574</v>
      </c>
      <c r="J848" s="10" t="str">
        <f>VLOOKUP(E848:E2855,[2]Sheet3!$J$2:$K$2245,2,FALSE)</f>
        <v>13990870801</v>
      </c>
    </row>
    <row r="849" spans="1:10" ht="12.75" customHeight="1">
      <c r="A849" s="12" t="s">
        <v>27</v>
      </c>
      <c r="B849" s="12" t="s">
        <v>3507</v>
      </c>
      <c r="C849" s="12" t="s">
        <v>3575</v>
      </c>
      <c r="D849" s="12" t="s">
        <v>3576</v>
      </c>
      <c r="E849" s="12" t="s">
        <v>3575</v>
      </c>
      <c r="F849" s="13">
        <v>10609</v>
      </c>
      <c r="G849" s="13">
        <v>7316.8</v>
      </c>
      <c r="H849" s="12" t="s">
        <v>3577</v>
      </c>
      <c r="I849" s="12" t="s">
        <v>3578</v>
      </c>
      <c r="J849" s="10" t="str">
        <f>VLOOKUP(E849:E2856,[2]Sheet3!$J$2:$K$2245,2,FALSE)</f>
        <v>13990884008</v>
      </c>
    </row>
    <row r="850" spans="1:10" ht="12.75" customHeight="1">
      <c r="A850" s="12" t="s">
        <v>27</v>
      </c>
      <c r="B850" s="12" t="s">
        <v>3507</v>
      </c>
      <c r="C850" s="12" t="s">
        <v>3579</v>
      </c>
      <c r="D850" s="12" t="s">
        <v>3580</v>
      </c>
      <c r="E850" s="12" t="s">
        <v>3579</v>
      </c>
      <c r="F850" s="13">
        <v>8940</v>
      </c>
      <c r="G850" s="13">
        <v>6030.21</v>
      </c>
      <c r="H850" s="12" t="s">
        <v>3581</v>
      </c>
      <c r="I850" s="12" t="s">
        <v>3582</v>
      </c>
      <c r="J850" s="10" t="str">
        <f>VLOOKUP(E850:E2857,[2]Sheet3!$J$2:$K$2245,2,FALSE)</f>
        <v>18011690111</v>
      </c>
    </row>
    <row r="851" spans="1:10" ht="12.75" customHeight="1">
      <c r="A851" s="12" t="s">
        <v>27</v>
      </c>
      <c r="B851" s="12" t="s">
        <v>3507</v>
      </c>
      <c r="C851" s="12" t="s">
        <v>3583</v>
      </c>
      <c r="D851" s="12" t="s">
        <v>3584</v>
      </c>
      <c r="E851" s="12" t="s">
        <v>3583</v>
      </c>
      <c r="F851" s="13">
        <v>9426</v>
      </c>
      <c r="G851" s="13">
        <v>6584.98</v>
      </c>
      <c r="H851" s="12" t="s">
        <v>3585</v>
      </c>
      <c r="I851" s="12" t="s">
        <v>3586</v>
      </c>
      <c r="J851" s="10" t="str">
        <f>VLOOKUP(E851:E2858,[2]Sheet3!$J$2:$K$2245,2,FALSE)</f>
        <v>18990874297</v>
      </c>
    </row>
    <row r="852" spans="1:10" ht="12.75" customHeight="1">
      <c r="A852" s="12" t="s">
        <v>27</v>
      </c>
      <c r="B852" s="12" t="s">
        <v>3507</v>
      </c>
      <c r="C852" s="12" t="s">
        <v>3587</v>
      </c>
      <c r="D852" s="12" t="s">
        <v>3588</v>
      </c>
      <c r="E852" s="12" t="s">
        <v>3587</v>
      </c>
      <c r="F852" s="13">
        <v>9326</v>
      </c>
      <c r="G852" s="13">
        <v>6260.54</v>
      </c>
      <c r="H852" s="12" t="s">
        <v>3589</v>
      </c>
      <c r="I852" s="12" t="s">
        <v>3590</v>
      </c>
      <c r="J852" s="10" t="str">
        <f>VLOOKUP(E852:E2859,[2]Sheet3!$J$2:$K$2245,2,FALSE)</f>
        <v>15328889263</v>
      </c>
    </row>
    <row r="853" spans="1:10" ht="12.75" customHeight="1">
      <c r="A853" s="12" t="s">
        <v>27</v>
      </c>
      <c r="B853" s="12" t="s">
        <v>3507</v>
      </c>
      <c r="C853" s="12" t="s">
        <v>3591</v>
      </c>
      <c r="D853" s="12" t="s">
        <v>3592</v>
      </c>
      <c r="E853" s="12" t="s">
        <v>3591</v>
      </c>
      <c r="F853" s="13">
        <v>9336</v>
      </c>
      <c r="G853" s="13">
        <v>6635.93</v>
      </c>
      <c r="H853" s="12" t="s">
        <v>3593</v>
      </c>
      <c r="I853" s="12" t="s">
        <v>3594</v>
      </c>
      <c r="J853" s="10" t="str">
        <f>VLOOKUP(E853:E2860,[2]Sheet3!$J$2:$K$2245,2,FALSE)</f>
        <v>15892783333</v>
      </c>
    </row>
    <row r="854" spans="1:10" ht="12.75" customHeight="1">
      <c r="A854" s="12" t="s">
        <v>27</v>
      </c>
      <c r="B854" s="12" t="s">
        <v>3507</v>
      </c>
      <c r="C854" s="12" t="s">
        <v>3595</v>
      </c>
      <c r="D854" s="12" t="s">
        <v>2052</v>
      </c>
      <c r="E854" s="12" t="s">
        <v>3595</v>
      </c>
      <c r="F854" s="13">
        <v>9336</v>
      </c>
      <c r="G854" s="13">
        <v>6327.26</v>
      </c>
      <c r="H854" s="12" t="s">
        <v>3596</v>
      </c>
      <c r="I854" s="12" t="s">
        <v>3597</v>
      </c>
      <c r="J854" s="10" t="str">
        <f>VLOOKUP(E854:E2861,[2]Sheet3!$J$2:$K$2245,2,FALSE)</f>
        <v>18990800033</v>
      </c>
    </row>
    <row r="855" spans="1:10" ht="12.75" customHeight="1">
      <c r="A855" s="12" t="s">
        <v>27</v>
      </c>
      <c r="B855" s="12" t="s">
        <v>3507</v>
      </c>
      <c r="C855" s="12" t="s">
        <v>3598</v>
      </c>
      <c r="D855" s="12" t="s">
        <v>3599</v>
      </c>
      <c r="E855" s="12" t="s">
        <v>3598</v>
      </c>
      <c r="F855" s="13">
        <v>8216</v>
      </c>
      <c r="G855" s="13">
        <v>5558.01</v>
      </c>
      <c r="H855" s="12" t="s">
        <v>3600</v>
      </c>
      <c r="I855" s="12" t="s">
        <v>3601</v>
      </c>
      <c r="J855" s="10" t="str">
        <f>VLOOKUP(E855:E2862,[2]Sheet3!$J$2:$K$2245,2,FALSE)</f>
        <v>13699670855</v>
      </c>
    </row>
    <row r="856" spans="1:10" ht="12.75" customHeight="1">
      <c r="A856" s="12" t="s">
        <v>27</v>
      </c>
      <c r="B856" s="12" t="s">
        <v>3507</v>
      </c>
      <c r="C856" s="12" t="s">
        <v>3602</v>
      </c>
      <c r="D856" s="12" t="s">
        <v>3603</v>
      </c>
      <c r="E856" s="12" t="s">
        <v>3602</v>
      </c>
      <c r="F856" s="13">
        <v>12572</v>
      </c>
      <c r="G856" s="13">
        <v>9097.67</v>
      </c>
      <c r="H856" s="12" t="s">
        <v>3604</v>
      </c>
      <c r="I856" s="12" t="s">
        <v>3605</v>
      </c>
      <c r="J856" s="10" t="str">
        <f>VLOOKUP(E856:E2863,[2]Sheet3!$J$2:$K$2245,2,FALSE)</f>
        <v>15328889595</v>
      </c>
    </row>
    <row r="857" spans="1:10" ht="12.75" customHeight="1">
      <c r="A857" s="12" t="s">
        <v>27</v>
      </c>
      <c r="B857" s="12" t="s">
        <v>3507</v>
      </c>
      <c r="C857" s="12" t="s">
        <v>3606</v>
      </c>
      <c r="D857" s="12" t="s">
        <v>3607</v>
      </c>
      <c r="E857" s="12" t="s">
        <v>3606</v>
      </c>
      <c r="F857" s="13">
        <v>9022</v>
      </c>
      <c r="G857" s="13">
        <v>6077.96</v>
      </c>
      <c r="H857" s="12" t="s">
        <v>3608</v>
      </c>
      <c r="I857" s="12" t="s">
        <v>3609</v>
      </c>
      <c r="J857" s="10" t="str">
        <f>VLOOKUP(E857:E2864,[2]Sheet3!$J$2:$K$2245,2,FALSE)</f>
        <v>15328862287</v>
      </c>
    </row>
    <row r="858" spans="1:10" ht="12.75" customHeight="1">
      <c r="A858" s="12" t="s">
        <v>27</v>
      </c>
      <c r="B858" s="12" t="s">
        <v>3507</v>
      </c>
      <c r="C858" s="12" t="s">
        <v>3610</v>
      </c>
      <c r="D858" s="12" t="s">
        <v>3611</v>
      </c>
      <c r="E858" s="12" t="s">
        <v>3610</v>
      </c>
      <c r="F858" s="13">
        <v>7064</v>
      </c>
      <c r="G858" s="13">
        <v>4909.28</v>
      </c>
      <c r="H858" s="12" t="s">
        <v>3612</v>
      </c>
      <c r="I858" s="12" t="s">
        <v>3613</v>
      </c>
      <c r="J858" s="10" t="str">
        <f>VLOOKUP(E858:E2865,[2]Sheet3!$J$2:$K$2245,2,FALSE)</f>
        <v>18113921111</v>
      </c>
    </row>
    <row r="859" spans="1:10" ht="12.75" customHeight="1">
      <c r="A859" s="12" t="s">
        <v>27</v>
      </c>
      <c r="B859" s="12" t="s">
        <v>3507</v>
      </c>
      <c r="C859" s="12" t="s">
        <v>3614</v>
      </c>
      <c r="D859" s="12" t="s">
        <v>3615</v>
      </c>
      <c r="E859" s="12" t="s">
        <v>3614</v>
      </c>
      <c r="F859" s="13">
        <v>9348</v>
      </c>
      <c r="G859" s="13">
        <v>6911.39</v>
      </c>
      <c r="H859" s="12" t="s">
        <v>3616</v>
      </c>
      <c r="I859" s="12" t="s">
        <v>3617</v>
      </c>
      <c r="J859" s="10" t="str">
        <f>VLOOKUP(E859:E2866,[2]Sheet3!$J$2:$K$2245,2,FALSE)</f>
        <v>18681716060</v>
      </c>
    </row>
    <row r="860" spans="1:10" ht="12.75" customHeight="1">
      <c r="A860" s="12" t="s">
        <v>27</v>
      </c>
      <c r="B860" s="12" t="s">
        <v>3507</v>
      </c>
      <c r="C860" s="12" t="s">
        <v>3618</v>
      </c>
      <c r="D860" s="12" t="s">
        <v>3619</v>
      </c>
      <c r="E860" s="12" t="s">
        <v>3618</v>
      </c>
      <c r="F860" s="13">
        <v>9422</v>
      </c>
      <c r="G860" s="13">
        <v>6467.36</v>
      </c>
      <c r="H860" s="12" t="s">
        <v>3620</v>
      </c>
      <c r="I860" s="12" t="s">
        <v>3621</v>
      </c>
      <c r="J860" s="10" t="str">
        <f>VLOOKUP(E860:E2867,[2]Sheet3!$J$2:$K$2245,2,FALSE)</f>
        <v>13108173000</v>
      </c>
    </row>
    <row r="861" spans="1:10" ht="12.75" customHeight="1">
      <c r="A861" s="12" t="s">
        <v>27</v>
      </c>
      <c r="B861" s="12" t="s">
        <v>3507</v>
      </c>
      <c r="C861" s="12" t="s">
        <v>3622</v>
      </c>
      <c r="D861" s="12" t="s">
        <v>3623</v>
      </c>
      <c r="E861" s="12" t="s">
        <v>3622</v>
      </c>
      <c r="F861" s="13">
        <v>6932</v>
      </c>
      <c r="G861" s="13">
        <v>5103.8500000000004</v>
      </c>
      <c r="H861" s="12" t="s">
        <v>3624</v>
      </c>
      <c r="I861" s="12" t="s">
        <v>3625</v>
      </c>
      <c r="J861" s="10" t="str">
        <f>VLOOKUP(E861:E2868,[2]Sheet3!$J$2:$K$2245,2,FALSE)</f>
        <v>13518298933</v>
      </c>
    </row>
    <row r="862" spans="1:10" ht="12.75" customHeight="1">
      <c r="A862" s="12" t="s">
        <v>27</v>
      </c>
      <c r="B862" s="12" t="s">
        <v>3507</v>
      </c>
      <c r="C862" s="12" t="s">
        <v>3626</v>
      </c>
      <c r="D862" s="12" t="s">
        <v>3627</v>
      </c>
      <c r="E862" s="12" t="s">
        <v>3626</v>
      </c>
      <c r="F862" s="13">
        <v>7139</v>
      </c>
      <c r="G862" s="13">
        <v>4625.29</v>
      </c>
      <c r="H862" s="12" t="s">
        <v>3628</v>
      </c>
      <c r="I862" s="12" t="s">
        <v>3629</v>
      </c>
      <c r="J862" s="10" t="str">
        <f>VLOOKUP(E862:E2869,[2]Sheet3!$J$2:$K$2245,2,FALSE)</f>
        <v>18990821812</v>
      </c>
    </row>
    <row r="863" spans="1:10" ht="12.75" customHeight="1">
      <c r="A863" s="12" t="s">
        <v>27</v>
      </c>
      <c r="B863" s="12" t="s">
        <v>3507</v>
      </c>
      <c r="C863" s="12" t="s">
        <v>3630</v>
      </c>
      <c r="D863" s="12" t="s">
        <v>1366</v>
      </c>
      <c r="E863" s="12" t="s">
        <v>3630</v>
      </c>
      <c r="F863" s="13">
        <v>8792</v>
      </c>
      <c r="G863" s="13">
        <v>5229.17</v>
      </c>
      <c r="H863" s="12" t="s">
        <v>3631</v>
      </c>
      <c r="I863" s="12" t="s">
        <v>3632</v>
      </c>
      <c r="J863" s="10" t="str">
        <f>VLOOKUP(E863:E2870,[2]Sheet3!$J$2:$K$2245,2,FALSE)</f>
        <v>18282011146</v>
      </c>
    </row>
    <row r="864" spans="1:10" ht="12.75" customHeight="1">
      <c r="A864" s="12" t="s">
        <v>27</v>
      </c>
      <c r="B864" s="12" t="s">
        <v>3507</v>
      </c>
      <c r="C864" s="12" t="s">
        <v>3633</v>
      </c>
      <c r="D864" s="12" t="s">
        <v>3634</v>
      </c>
      <c r="E864" s="12" t="s">
        <v>3633</v>
      </c>
      <c r="F864" s="13">
        <v>7138</v>
      </c>
      <c r="G864" s="13">
        <v>4853.01</v>
      </c>
      <c r="H864" s="12" t="s">
        <v>3635</v>
      </c>
      <c r="I864" s="12" t="s">
        <v>3636</v>
      </c>
      <c r="J864" s="10" t="str">
        <f>VLOOKUP(E864:E2871,[2]Sheet3!$J$2:$K$2245,2,FALSE)</f>
        <v>18508170097</v>
      </c>
    </row>
    <row r="865" spans="1:10" ht="12.75" customHeight="1">
      <c r="A865" s="12" t="s">
        <v>27</v>
      </c>
      <c r="B865" s="12" t="s">
        <v>3507</v>
      </c>
      <c r="C865" s="12" t="s">
        <v>3637</v>
      </c>
      <c r="D865" s="12" t="s">
        <v>3638</v>
      </c>
      <c r="E865" s="12" t="s">
        <v>3637</v>
      </c>
      <c r="F865" s="13">
        <v>7138</v>
      </c>
      <c r="G865" s="13">
        <v>4999.91</v>
      </c>
      <c r="H865" s="12" t="s">
        <v>3639</v>
      </c>
      <c r="I865" s="12" t="s">
        <v>3640</v>
      </c>
      <c r="J865" s="10" t="str">
        <f>VLOOKUP(E865:E2872,[2]Sheet3!$J$2:$K$2245,2,FALSE)</f>
        <v>15882696059</v>
      </c>
    </row>
    <row r="866" spans="1:10" ht="12.75" customHeight="1">
      <c r="A866" s="12" t="s">
        <v>27</v>
      </c>
      <c r="B866" s="12" t="s">
        <v>3507</v>
      </c>
      <c r="C866" s="12" t="s">
        <v>3641</v>
      </c>
      <c r="D866" s="12" t="s">
        <v>3642</v>
      </c>
      <c r="E866" s="12" t="s">
        <v>3641</v>
      </c>
      <c r="F866" s="13">
        <v>5065</v>
      </c>
      <c r="G866" s="13">
        <v>4671.24</v>
      </c>
      <c r="H866" s="12" t="s">
        <v>3643</v>
      </c>
      <c r="I866" s="12" t="s">
        <v>3644</v>
      </c>
      <c r="J866" s="10" t="str">
        <f>VLOOKUP(E866:E2873,[2]Sheet3!$J$2:$K$2245,2,FALSE)</f>
        <v>15882680471</v>
      </c>
    </row>
    <row r="867" spans="1:10" ht="12.75" customHeight="1">
      <c r="A867" s="12" t="s">
        <v>27</v>
      </c>
      <c r="B867" s="12" t="s">
        <v>3507</v>
      </c>
      <c r="C867" s="12" t="s">
        <v>3645</v>
      </c>
      <c r="D867" s="12" t="s">
        <v>3646</v>
      </c>
      <c r="E867" s="12" t="s">
        <v>3645</v>
      </c>
      <c r="F867" s="13">
        <v>5065</v>
      </c>
      <c r="G867" s="13">
        <v>4924.09</v>
      </c>
      <c r="H867" s="12" t="s">
        <v>3647</v>
      </c>
      <c r="I867" s="12" t="s">
        <v>3648</v>
      </c>
      <c r="J867" s="10" t="str">
        <f>VLOOKUP(E867:E2874,[2]Sheet3!$J$2:$K$2245,2,FALSE)</f>
        <v>18282040152</v>
      </c>
    </row>
    <row r="868" spans="1:10" ht="12.75" customHeight="1">
      <c r="A868" s="12" t="s">
        <v>27</v>
      </c>
      <c r="B868" s="12" t="s">
        <v>3507</v>
      </c>
      <c r="C868" s="12" t="s">
        <v>3649</v>
      </c>
      <c r="D868" s="12" t="s">
        <v>3650</v>
      </c>
      <c r="E868" s="12" t="s">
        <v>3649</v>
      </c>
      <c r="F868" s="13">
        <v>6932</v>
      </c>
      <c r="G868" s="13">
        <v>4821.54</v>
      </c>
      <c r="H868" s="12" t="s">
        <v>3651</v>
      </c>
      <c r="I868" s="12" t="s">
        <v>3652</v>
      </c>
      <c r="J868" s="10" t="str">
        <f>VLOOKUP(E868:E2875,[2]Sheet3!$J$2:$K$2245,2,FALSE)</f>
        <v>18090565566</v>
      </c>
    </row>
    <row r="869" spans="1:10" ht="12.75" customHeight="1">
      <c r="A869" s="12" t="s">
        <v>27</v>
      </c>
      <c r="B869" s="12" t="s">
        <v>3507</v>
      </c>
      <c r="C869" s="12" t="s">
        <v>3653</v>
      </c>
      <c r="D869" s="12" t="s">
        <v>3654</v>
      </c>
      <c r="E869" s="12" t="s">
        <v>3653</v>
      </c>
      <c r="F869" s="13">
        <v>6872</v>
      </c>
      <c r="G869" s="13">
        <v>4923.17</v>
      </c>
      <c r="H869" s="12" t="s">
        <v>3655</v>
      </c>
      <c r="I869" s="12" t="s">
        <v>3656</v>
      </c>
      <c r="J869" s="10" t="str">
        <f>VLOOKUP(E869:E2876,[2]Sheet3!$J$2:$K$2245,2,FALSE)</f>
        <v>18980310333</v>
      </c>
    </row>
    <row r="870" spans="1:10" ht="12.75" customHeight="1">
      <c r="A870" s="12" t="s">
        <v>27</v>
      </c>
      <c r="B870" s="12" t="s">
        <v>3507</v>
      </c>
      <c r="C870" s="12" t="s">
        <v>3657</v>
      </c>
      <c r="D870" s="12" t="s">
        <v>3658</v>
      </c>
      <c r="E870" s="12" t="s">
        <v>3657</v>
      </c>
      <c r="F870" s="13">
        <v>6872</v>
      </c>
      <c r="G870" s="13">
        <v>4614.58</v>
      </c>
      <c r="H870" s="12" t="s">
        <v>3659</v>
      </c>
      <c r="I870" s="12" t="s">
        <v>3660</v>
      </c>
      <c r="J870" s="10" t="str">
        <f>VLOOKUP(E870:E2877,[2]Sheet3!$J$2:$K$2245,2,FALSE)</f>
        <v>18989193389</v>
      </c>
    </row>
    <row r="871" spans="1:10" ht="12.75" customHeight="1">
      <c r="A871" s="12" t="s">
        <v>27</v>
      </c>
      <c r="B871" s="12" t="s">
        <v>3507</v>
      </c>
      <c r="C871" s="12" t="s">
        <v>3661</v>
      </c>
      <c r="D871" s="12" t="s">
        <v>3662</v>
      </c>
      <c r="E871" s="12" t="s">
        <v>3661</v>
      </c>
      <c r="F871" s="13">
        <v>5814</v>
      </c>
      <c r="G871" s="13">
        <v>3961.13</v>
      </c>
      <c r="H871" s="12" t="s">
        <v>3663</v>
      </c>
      <c r="I871" s="12" t="s">
        <v>3664</v>
      </c>
      <c r="J871" s="10" t="str">
        <f>VLOOKUP(E871:E2878,[2]Sheet3!$J$2:$K$2245,2,FALSE)</f>
        <v>15808405510</v>
      </c>
    </row>
    <row r="872" spans="1:10" ht="12.75" customHeight="1">
      <c r="A872" s="12" t="s">
        <v>27</v>
      </c>
      <c r="B872" s="12" t="s">
        <v>3507</v>
      </c>
      <c r="C872" s="12" t="s">
        <v>3665</v>
      </c>
      <c r="D872" s="12" t="s">
        <v>3666</v>
      </c>
      <c r="E872" s="12" t="s">
        <v>3665</v>
      </c>
      <c r="F872" s="13">
        <v>6812</v>
      </c>
      <c r="G872" s="13">
        <v>4705</v>
      </c>
      <c r="H872" s="12" t="s">
        <v>3667</v>
      </c>
      <c r="I872" s="12" t="s">
        <v>3668</v>
      </c>
      <c r="J872" s="10" t="str">
        <f>VLOOKUP(E872:E2879,[2]Sheet3!$J$2:$K$2245,2,FALSE)</f>
        <v>13880050309</v>
      </c>
    </row>
    <row r="873" spans="1:10" ht="12.75" customHeight="1">
      <c r="A873" s="12" t="s">
        <v>27</v>
      </c>
      <c r="B873" s="12" t="s">
        <v>3507</v>
      </c>
      <c r="C873" s="12" t="s">
        <v>3669</v>
      </c>
      <c r="D873" s="12" t="s">
        <v>3670</v>
      </c>
      <c r="E873" s="12" t="s">
        <v>3669</v>
      </c>
      <c r="F873" s="13">
        <v>2946</v>
      </c>
      <c r="G873" s="13">
        <v>2878.33</v>
      </c>
      <c r="H873" s="12" t="s">
        <v>3671</v>
      </c>
      <c r="I873" s="12" t="s">
        <v>3672</v>
      </c>
      <c r="J873" s="10" t="e">
        <f>VLOOKUP(E873:E2880,[2]Sheet3!$J$2:$K$2245,2,FALSE)</f>
        <v>#N/A</v>
      </c>
    </row>
    <row r="874" spans="1:10" ht="12.75" customHeight="1">
      <c r="A874" s="12" t="s">
        <v>27</v>
      </c>
      <c r="B874" s="12" t="s">
        <v>3507</v>
      </c>
      <c r="C874" s="12" t="s">
        <v>3673</v>
      </c>
      <c r="D874" s="12" t="s">
        <v>3674</v>
      </c>
      <c r="E874" s="12" t="s">
        <v>3673</v>
      </c>
      <c r="F874" s="13">
        <v>6758</v>
      </c>
      <c r="G874" s="13">
        <v>4137.16</v>
      </c>
      <c r="H874" s="12" t="s">
        <v>3675</v>
      </c>
      <c r="I874" s="12" t="s">
        <v>3676</v>
      </c>
      <c r="J874" s="10" t="str">
        <f>VLOOKUP(E874:E2881,[2]Sheet3!$J$2:$K$2245,2,FALSE)</f>
        <v>15082471088</v>
      </c>
    </row>
    <row r="875" spans="1:10" ht="12.75" customHeight="1">
      <c r="A875" s="12" t="s">
        <v>27</v>
      </c>
      <c r="B875" s="12" t="s">
        <v>3507</v>
      </c>
      <c r="C875" s="12" t="s">
        <v>3677</v>
      </c>
      <c r="D875" s="12" t="s">
        <v>3678</v>
      </c>
      <c r="E875" s="12" t="s">
        <v>3677</v>
      </c>
      <c r="F875" s="13">
        <v>6758</v>
      </c>
      <c r="G875" s="13">
        <v>4275.83</v>
      </c>
      <c r="H875" s="12" t="s">
        <v>3679</v>
      </c>
      <c r="I875" s="12" t="s">
        <v>3680</v>
      </c>
      <c r="J875" s="10" t="str">
        <f>VLOOKUP(E875:E2882,[2]Sheet3!$J$2:$K$2245,2,FALSE)</f>
        <v>15228138888</v>
      </c>
    </row>
    <row r="876" spans="1:10" ht="12.75" customHeight="1">
      <c r="A876" s="12" t="s">
        <v>27</v>
      </c>
      <c r="B876" s="12" t="s">
        <v>3507</v>
      </c>
      <c r="C876" s="12" t="s">
        <v>3681</v>
      </c>
      <c r="D876" s="12" t="s">
        <v>3682</v>
      </c>
      <c r="E876" s="12" t="s">
        <v>3681</v>
      </c>
      <c r="F876" s="13">
        <v>6958</v>
      </c>
      <c r="G876" s="13">
        <v>5066.01</v>
      </c>
      <c r="H876" s="12" t="s">
        <v>3683</v>
      </c>
      <c r="I876" s="12" t="s">
        <v>3684</v>
      </c>
      <c r="J876" s="10" t="str">
        <f>VLOOKUP(E876:E2883,[2]Sheet3!$J$2:$K$2245,2,FALSE)</f>
        <v>13208235959</v>
      </c>
    </row>
    <row r="877" spans="1:10" ht="12.75" customHeight="1">
      <c r="A877" s="12" t="s">
        <v>27</v>
      </c>
      <c r="B877" s="12" t="s">
        <v>3507</v>
      </c>
      <c r="C877" s="12" t="s">
        <v>3685</v>
      </c>
      <c r="D877" s="12" t="s">
        <v>3686</v>
      </c>
      <c r="E877" s="12" t="s">
        <v>3685</v>
      </c>
      <c r="F877" s="13">
        <v>5700</v>
      </c>
      <c r="G877" s="13">
        <v>3895.43</v>
      </c>
      <c r="H877" s="12" t="s">
        <v>3687</v>
      </c>
      <c r="I877" s="12" t="s">
        <v>3688</v>
      </c>
      <c r="J877" s="10" t="str">
        <f>VLOOKUP(E877:E2884,[2]Sheet3!$J$2:$K$2245,2,FALSE)</f>
        <v>13350662094</v>
      </c>
    </row>
    <row r="878" spans="1:10" ht="12.75" customHeight="1">
      <c r="A878" s="12" t="s">
        <v>27</v>
      </c>
      <c r="B878" s="12" t="s">
        <v>3507</v>
      </c>
      <c r="C878" s="12" t="s">
        <v>3689</v>
      </c>
      <c r="D878" s="12" t="s">
        <v>3690</v>
      </c>
      <c r="E878" s="12" t="s">
        <v>3689</v>
      </c>
      <c r="F878" s="13">
        <v>5700</v>
      </c>
      <c r="G878" s="13">
        <v>3992.36</v>
      </c>
      <c r="H878" s="12" t="s">
        <v>3691</v>
      </c>
      <c r="I878" s="12" t="s">
        <v>3692</v>
      </c>
      <c r="J878" s="10" t="str">
        <f>VLOOKUP(E878:E2885,[2]Sheet3!$J$2:$K$2245,2,FALSE)</f>
        <v>15208206413</v>
      </c>
    </row>
    <row r="879" spans="1:10" ht="12.75" customHeight="1">
      <c r="A879" s="12" t="s">
        <v>27</v>
      </c>
      <c r="B879" s="12" t="s">
        <v>3507</v>
      </c>
      <c r="C879" s="12" t="s">
        <v>3693</v>
      </c>
      <c r="D879" s="12" t="s">
        <v>3694</v>
      </c>
      <c r="E879" s="12" t="s">
        <v>3693</v>
      </c>
      <c r="F879" s="13">
        <v>6758</v>
      </c>
      <c r="G879" s="13">
        <v>4006.4</v>
      </c>
      <c r="H879" s="12" t="s">
        <v>3695</v>
      </c>
      <c r="I879" s="12" t="s">
        <v>3696</v>
      </c>
      <c r="J879" s="10" t="str">
        <f>VLOOKUP(E879:E2886,[2]Sheet3!$J$2:$K$2245,2,FALSE)</f>
        <v>15611003600</v>
      </c>
    </row>
    <row r="880" spans="1:10" ht="12.75" customHeight="1">
      <c r="A880" s="12" t="s">
        <v>27</v>
      </c>
      <c r="B880" s="12" t="s">
        <v>3507</v>
      </c>
      <c r="C880" s="12" t="s">
        <v>3697</v>
      </c>
      <c r="D880" s="12" t="s">
        <v>3698</v>
      </c>
      <c r="E880" s="12" t="s">
        <v>3697</v>
      </c>
      <c r="F880" s="13">
        <v>6758</v>
      </c>
      <c r="G880" s="13">
        <v>3971.1</v>
      </c>
      <c r="H880" s="12" t="s">
        <v>3699</v>
      </c>
      <c r="I880" s="12" t="s">
        <v>3700</v>
      </c>
      <c r="J880" s="10" t="e">
        <f>VLOOKUP(E880:E2887,[2]Sheet3!$J$2:$K$2245,2,FALSE)</f>
        <v>#N/A</v>
      </c>
    </row>
    <row r="881" spans="1:10" ht="12.75" customHeight="1">
      <c r="A881" s="12" t="s">
        <v>27</v>
      </c>
      <c r="B881" s="12" t="s">
        <v>3507</v>
      </c>
      <c r="C881" s="12" t="s">
        <v>3701</v>
      </c>
      <c r="D881" s="12" t="s">
        <v>3702</v>
      </c>
      <c r="E881" s="12" t="s">
        <v>3701</v>
      </c>
      <c r="F881" s="13">
        <v>8617</v>
      </c>
      <c r="G881" s="13">
        <v>7472.41</v>
      </c>
      <c r="H881" s="12" t="s">
        <v>3703</v>
      </c>
      <c r="I881" s="12" t="s">
        <v>3704</v>
      </c>
      <c r="J881" s="10" t="str">
        <f>VLOOKUP(E881:E2888,[2]Sheet3!$J$2:$K$2245,2,FALSE)</f>
        <v>18581873220</v>
      </c>
    </row>
    <row r="882" spans="1:10" ht="12.75" customHeight="1">
      <c r="A882" s="12" t="s">
        <v>27</v>
      </c>
      <c r="B882" s="12" t="s">
        <v>3507</v>
      </c>
      <c r="C882" s="12" t="s">
        <v>3705</v>
      </c>
      <c r="D882" s="12" t="s">
        <v>3706</v>
      </c>
      <c r="E882" s="12" t="s">
        <v>3705</v>
      </c>
      <c r="F882" s="13">
        <v>6904</v>
      </c>
      <c r="G882" s="13">
        <v>5158.66</v>
      </c>
      <c r="H882" s="12" t="s">
        <v>3707</v>
      </c>
      <c r="I882" s="12" t="s">
        <v>3708</v>
      </c>
      <c r="J882" s="10" t="str">
        <f>VLOOKUP(E882:E2889,[2]Sheet3!$J$2:$K$2245,2,FALSE)</f>
        <v>17765558832</v>
      </c>
    </row>
    <row r="883" spans="1:10" ht="12.75" customHeight="1">
      <c r="A883" s="12" t="s">
        <v>27</v>
      </c>
      <c r="B883" s="12" t="s">
        <v>3507</v>
      </c>
      <c r="C883" s="12" t="s">
        <v>3709</v>
      </c>
      <c r="D883" s="12" t="s">
        <v>3710</v>
      </c>
      <c r="E883" s="12" t="s">
        <v>3709</v>
      </c>
      <c r="F883" s="13">
        <v>10833</v>
      </c>
      <c r="G883" s="13">
        <v>7795.65</v>
      </c>
      <c r="H883" s="12" t="s">
        <v>3711</v>
      </c>
      <c r="I883" s="12" t="s">
        <v>3712</v>
      </c>
      <c r="J883" s="10" t="str">
        <f>VLOOKUP(E883:E2890,[2]Sheet3!$J$2:$K$2245,2,FALSE)</f>
        <v>17383581699</v>
      </c>
    </row>
    <row r="884" spans="1:10" ht="12.75" customHeight="1">
      <c r="A884" s="12" t="s">
        <v>27</v>
      </c>
      <c r="B884" s="12" t="s">
        <v>3507</v>
      </c>
      <c r="C884" s="12" t="s">
        <v>3713</v>
      </c>
      <c r="D884" s="12" t="s">
        <v>3714</v>
      </c>
      <c r="E884" s="12" t="s">
        <v>3713</v>
      </c>
      <c r="F884" s="13">
        <v>10833</v>
      </c>
      <c r="G884" s="13">
        <v>7672.77</v>
      </c>
      <c r="H884" s="12" t="s">
        <v>3715</v>
      </c>
      <c r="I884" s="12" t="s">
        <v>3716</v>
      </c>
      <c r="J884" s="10" t="str">
        <f>VLOOKUP(E884:E2891,[2]Sheet3!$J$2:$K$2245,2,FALSE)</f>
        <v>13880708767</v>
      </c>
    </row>
    <row r="885" spans="1:10" ht="12.75" customHeight="1">
      <c r="A885" s="12" t="s">
        <v>27</v>
      </c>
      <c r="B885" s="12" t="s">
        <v>3507</v>
      </c>
      <c r="C885" s="12" t="s">
        <v>3717</v>
      </c>
      <c r="D885" s="12" t="s">
        <v>3718</v>
      </c>
      <c r="E885" s="12" t="s">
        <v>3717</v>
      </c>
      <c r="F885" s="13">
        <v>12405</v>
      </c>
      <c r="G885" s="13">
        <v>8065.37</v>
      </c>
      <c r="H885" s="12" t="s">
        <v>3719</v>
      </c>
      <c r="I885" s="12" t="s">
        <v>3720</v>
      </c>
      <c r="J885" s="10" t="str">
        <f>VLOOKUP(E885:E2892,[2]Sheet3!$J$2:$K$2245,2,FALSE)</f>
        <v>13696003088</v>
      </c>
    </row>
    <row r="886" spans="1:10" ht="12.75" customHeight="1">
      <c r="A886" s="12" t="s">
        <v>27</v>
      </c>
      <c r="B886" s="12" t="s">
        <v>3507</v>
      </c>
      <c r="C886" s="12" t="s">
        <v>3721</v>
      </c>
      <c r="D886" s="12" t="s">
        <v>3722</v>
      </c>
      <c r="E886" s="12" t="s">
        <v>3721</v>
      </c>
      <c r="F886" s="13">
        <v>6998</v>
      </c>
      <c r="G886" s="13">
        <v>5111.82</v>
      </c>
      <c r="H886" s="12" t="s">
        <v>3723</v>
      </c>
      <c r="I886" s="12" t="s">
        <v>3724</v>
      </c>
      <c r="J886" s="10" t="str">
        <f>VLOOKUP(E886:E2893,[2]Sheet3!$J$2:$K$2245,2,FALSE)</f>
        <v>19983523838</v>
      </c>
    </row>
    <row r="887" spans="1:10" ht="12.75" customHeight="1">
      <c r="A887" s="12" t="s">
        <v>27</v>
      </c>
      <c r="B887" s="12" t="s">
        <v>3507</v>
      </c>
      <c r="C887" s="12" t="s">
        <v>3725</v>
      </c>
      <c r="D887" s="12" t="s">
        <v>3726</v>
      </c>
      <c r="E887" s="12" t="s">
        <v>3725</v>
      </c>
      <c r="F887" s="13">
        <v>6872</v>
      </c>
      <c r="G887" s="13">
        <v>5232.41</v>
      </c>
      <c r="H887" s="12" t="s">
        <v>3727</v>
      </c>
      <c r="I887" s="12" t="s">
        <v>3728</v>
      </c>
      <c r="J887" s="10" t="str">
        <f>VLOOKUP(E887:E2894,[2]Sheet3!$J$2:$K$2245,2,FALSE)</f>
        <v>15881765830</v>
      </c>
    </row>
    <row r="888" spans="1:10" ht="12.75" customHeight="1">
      <c r="A888" s="12" t="s">
        <v>27</v>
      </c>
      <c r="B888" s="12" t="s">
        <v>3507</v>
      </c>
      <c r="C888" s="12" t="s">
        <v>3729</v>
      </c>
      <c r="D888" s="12" t="s">
        <v>3730</v>
      </c>
      <c r="E888" s="12" t="s">
        <v>3729</v>
      </c>
      <c r="F888" s="13">
        <v>5537</v>
      </c>
      <c r="G888" s="13">
        <v>3771.78</v>
      </c>
      <c r="H888" s="12" t="s">
        <v>3731</v>
      </c>
      <c r="I888" s="12" t="s">
        <v>3732</v>
      </c>
      <c r="J888" s="10" t="str">
        <f>VLOOKUP(E888:E2895,[2]Sheet3!$J$2:$K$2245,2,FALSE)</f>
        <v>13880425890</v>
      </c>
    </row>
    <row r="889" spans="1:10" ht="12.75" customHeight="1">
      <c r="A889" s="12" t="s">
        <v>27</v>
      </c>
      <c r="B889" s="12" t="s">
        <v>3507</v>
      </c>
      <c r="C889" s="12" t="s">
        <v>3733</v>
      </c>
      <c r="D889" s="12" t="s">
        <v>3734</v>
      </c>
      <c r="E889" s="12" t="s">
        <v>3733</v>
      </c>
      <c r="F889" s="13">
        <v>5646</v>
      </c>
      <c r="G889" s="13">
        <v>3845.63</v>
      </c>
      <c r="H889" s="12" t="s">
        <v>3735</v>
      </c>
      <c r="I889" s="12" t="s">
        <v>3736</v>
      </c>
      <c r="J889" s="10" t="str">
        <f>VLOOKUP(E889:E2896,[2]Sheet3!$J$2:$K$2245,2,FALSE)</f>
        <v>13654050699</v>
      </c>
    </row>
    <row r="890" spans="1:10" ht="12.75" customHeight="1">
      <c r="A890" s="12" t="s">
        <v>27</v>
      </c>
      <c r="B890" s="12" t="s">
        <v>3507</v>
      </c>
      <c r="C890" s="12" t="s">
        <v>3737</v>
      </c>
      <c r="D890" s="12" t="s">
        <v>3738</v>
      </c>
      <c r="E890" s="12" t="s">
        <v>3737</v>
      </c>
      <c r="F890" s="13">
        <v>13333</v>
      </c>
      <c r="G890" s="13">
        <v>10319.23</v>
      </c>
      <c r="H890" s="12" t="s">
        <v>3739</v>
      </c>
      <c r="I890" s="12" t="s">
        <v>3740</v>
      </c>
      <c r="J890" s="10" t="str">
        <f>VLOOKUP(E890:E2897,[2]Sheet3!$J$2:$K$2245,2,FALSE)</f>
        <v>17383586618</v>
      </c>
    </row>
    <row r="891" spans="1:10" ht="12.75" customHeight="1">
      <c r="A891" s="12" t="s">
        <v>27</v>
      </c>
      <c r="B891" s="12" t="s">
        <v>3507</v>
      </c>
      <c r="C891" s="12" t="s">
        <v>3741</v>
      </c>
      <c r="D891" s="12" t="s">
        <v>3742</v>
      </c>
      <c r="E891" s="12" t="s">
        <v>3741</v>
      </c>
      <c r="F891" s="13">
        <v>13333</v>
      </c>
      <c r="G891" s="13">
        <v>10296.44</v>
      </c>
      <c r="H891" s="12" t="s">
        <v>3743</v>
      </c>
      <c r="I891" s="12" t="s">
        <v>3744</v>
      </c>
      <c r="J891" s="10" t="str">
        <f>VLOOKUP(E891:E2898,[2]Sheet3!$J$2:$K$2245,2,FALSE)</f>
        <v>14708072177</v>
      </c>
    </row>
    <row r="892" spans="1:10" ht="12.75" customHeight="1">
      <c r="A892" s="12" t="s">
        <v>27</v>
      </c>
      <c r="B892" s="12" t="s">
        <v>3507</v>
      </c>
      <c r="C892" s="12" t="s">
        <v>3745</v>
      </c>
      <c r="D892" s="12" t="s">
        <v>3746</v>
      </c>
      <c r="E892" s="12" t="s">
        <v>3745</v>
      </c>
      <c r="F892" s="13">
        <v>3697</v>
      </c>
      <c r="G892" s="13">
        <v>2257.1</v>
      </c>
      <c r="H892" s="12" t="s">
        <v>3747</v>
      </c>
      <c r="I892" s="12" t="s">
        <v>3748</v>
      </c>
      <c r="J892" s="10" t="str">
        <f>VLOOKUP(E892:E2899,[2]Sheet3!$J$2:$K$2245,2,FALSE)</f>
        <v>18382987603</v>
      </c>
    </row>
    <row r="893" spans="1:10" ht="12.75" customHeight="1">
      <c r="A893" s="12" t="s">
        <v>27</v>
      </c>
      <c r="B893" s="12" t="s">
        <v>3507</v>
      </c>
      <c r="C893" s="12" t="s">
        <v>3749</v>
      </c>
      <c r="D893" s="12" t="s">
        <v>3750</v>
      </c>
      <c r="E893" s="12" t="s">
        <v>3749</v>
      </c>
      <c r="F893" s="13">
        <v>4938</v>
      </c>
      <c r="G893" s="13">
        <v>3205.85</v>
      </c>
      <c r="H893" s="12" t="s">
        <v>3751</v>
      </c>
      <c r="I893" s="12" t="s">
        <v>3752</v>
      </c>
      <c r="J893" s="10" t="str">
        <f>VLOOKUP(E893:E2900,[2]Sheet3!$J$2:$K$2245,2,FALSE)</f>
        <v>15114088968</v>
      </c>
    </row>
    <row r="894" spans="1:10" ht="12.75" customHeight="1">
      <c r="A894" s="12" t="s">
        <v>27</v>
      </c>
      <c r="B894" s="12" t="s">
        <v>3507</v>
      </c>
      <c r="C894" s="12" t="s">
        <v>3753</v>
      </c>
      <c r="D894" s="12" t="s">
        <v>3754</v>
      </c>
      <c r="E894" s="12" t="s">
        <v>3753</v>
      </c>
      <c r="F894" s="13">
        <v>4938</v>
      </c>
      <c r="G894" s="13">
        <v>3806.45</v>
      </c>
      <c r="H894" s="12" t="s">
        <v>3755</v>
      </c>
      <c r="I894" s="12" t="s">
        <v>3756</v>
      </c>
      <c r="J894" s="10" t="str">
        <f>VLOOKUP(E894:E2901,[2]Sheet3!$J$2:$K$2245,2,FALSE)</f>
        <v>18081517837</v>
      </c>
    </row>
    <row r="895" spans="1:10" ht="12.75" customHeight="1">
      <c r="A895" s="12" t="s">
        <v>27</v>
      </c>
      <c r="B895" s="12" t="s">
        <v>3507</v>
      </c>
      <c r="C895" s="12" t="s">
        <v>3757</v>
      </c>
      <c r="D895" s="12" t="s">
        <v>3758</v>
      </c>
      <c r="E895" s="12" t="s">
        <v>3757</v>
      </c>
      <c r="F895" s="13">
        <v>4938</v>
      </c>
      <c r="G895" s="13">
        <v>3264.1</v>
      </c>
      <c r="H895" s="12" t="s">
        <v>3759</v>
      </c>
      <c r="I895" s="12" t="s">
        <v>3760</v>
      </c>
      <c r="J895" s="10" t="str">
        <f>VLOOKUP(E895:E2902,[2]Sheet3!$J$2:$K$2245,2,FALSE)</f>
        <v>18383137920</v>
      </c>
    </row>
    <row r="896" spans="1:10" ht="12.75" customHeight="1">
      <c r="A896" s="12" t="s">
        <v>28</v>
      </c>
      <c r="B896" s="12" t="s">
        <v>3761</v>
      </c>
      <c r="C896" s="12" t="s">
        <v>3762</v>
      </c>
      <c r="D896" s="12" t="s">
        <v>3763</v>
      </c>
      <c r="E896" s="12" t="s">
        <v>3762</v>
      </c>
      <c r="F896" s="13">
        <v>7677.2</v>
      </c>
      <c r="G896" s="13">
        <v>4697.0600000000004</v>
      </c>
      <c r="H896" s="12" t="s">
        <v>3764</v>
      </c>
      <c r="I896" s="12" t="s">
        <v>3765</v>
      </c>
      <c r="J896" s="10" t="str">
        <f>VLOOKUP(E896:E2903,[2]Sheet3!$J$2:$K$2245,2,FALSE)</f>
        <v>15882683658</v>
      </c>
    </row>
    <row r="897" spans="1:10" ht="12.75" customHeight="1">
      <c r="A897" s="12" t="s">
        <v>28</v>
      </c>
      <c r="B897" s="12" t="s">
        <v>3761</v>
      </c>
      <c r="C897" s="12" t="s">
        <v>3766</v>
      </c>
      <c r="D897" s="12" t="s">
        <v>3767</v>
      </c>
      <c r="E897" s="12" t="s">
        <v>3766</v>
      </c>
      <c r="F897" s="13">
        <v>14234.4</v>
      </c>
      <c r="G897" s="13">
        <v>9804.08</v>
      </c>
      <c r="H897" s="12" t="s">
        <v>3768</v>
      </c>
      <c r="I897" s="12" t="s">
        <v>3769</v>
      </c>
      <c r="J897" s="10" t="str">
        <f>VLOOKUP(E897:E2904,[2]Sheet3!$J$2:$K$2245,2,FALSE)</f>
        <v>18990894968</v>
      </c>
    </row>
    <row r="898" spans="1:10" ht="12.75" customHeight="1">
      <c r="A898" s="12" t="s">
        <v>28</v>
      </c>
      <c r="B898" s="12" t="s">
        <v>3761</v>
      </c>
      <c r="C898" s="12" t="s">
        <v>3770</v>
      </c>
      <c r="D898" s="12" t="s">
        <v>3771</v>
      </c>
      <c r="E898" s="12" t="s">
        <v>3770</v>
      </c>
      <c r="F898" s="13">
        <v>8656</v>
      </c>
      <c r="G898" s="13">
        <v>5630.48</v>
      </c>
      <c r="H898" s="12" t="s">
        <v>3772</v>
      </c>
      <c r="I898" s="12" t="s">
        <v>3773</v>
      </c>
      <c r="J898" s="10" t="str">
        <f>VLOOKUP(E898:E2905,[2]Sheet3!$J$2:$K$2245,2,FALSE)</f>
        <v>18080309526</v>
      </c>
    </row>
    <row r="899" spans="1:10" ht="12.75" customHeight="1">
      <c r="A899" s="12" t="s">
        <v>28</v>
      </c>
      <c r="B899" s="12" t="s">
        <v>3761</v>
      </c>
      <c r="C899" s="12" t="s">
        <v>3774</v>
      </c>
      <c r="D899" s="12" t="s">
        <v>3775</v>
      </c>
      <c r="E899" s="12" t="s">
        <v>3774</v>
      </c>
      <c r="F899" s="13">
        <v>14134.4</v>
      </c>
      <c r="G899" s="13">
        <v>9981.2099999999991</v>
      </c>
      <c r="H899" s="12" t="s">
        <v>3776</v>
      </c>
      <c r="I899" s="12" t="s">
        <v>3777</v>
      </c>
      <c r="J899" s="10" t="str">
        <f>VLOOKUP(E899:E2906,[2]Sheet3!$J$2:$K$2245,2,FALSE)</f>
        <v>13808273650</v>
      </c>
    </row>
    <row r="900" spans="1:10" ht="12.75" customHeight="1">
      <c r="A900" s="12" t="s">
        <v>28</v>
      </c>
      <c r="B900" s="12" t="s">
        <v>3761</v>
      </c>
      <c r="C900" s="12" t="s">
        <v>3778</v>
      </c>
      <c r="D900" s="12" t="s">
        <v>3779</v>
      </c>
      <c r="E900" s="12" t="s">
        <v>3778</v>
      </c>
      <c r="F900" s="13">
        <v>8557</v>
      </c>
      <c r="G900" s="13">
        <v>5873.96</v>
      </c>
      <c r="H900" s="12" t="s">
        <v>3780</v>
      </c>
      <c r="I900" s="12" t="s">
        <v>3781</v>
      </c>
      <c r="J900" s="10" t="str">
        <f>VLOOKUP(E900:E2907,[2]Sheet3!$J$2:$K$2245,2,FALSE)</f>
        <v>13778185098</v>
      </c>
    </row>
    <row r="901" spans="1:10" ht="12.75" customHeight="1">
      <c r="A901" s="12" t="s">
        <v>28</v>
      </c>
      <c r="B901" s="12" t="s">
        <v>3761</v>
      </c>
      <c r="C901" s="12" t="s">
        <v>3782</v>
      </c>
      <c r="D901" s="12" t="s">
        <v>3783</v>
      </c>
      <c r="E901" s="12" t="s">
        <v>3782</v>
      </c>
      <c r="F901" s="13">
        <v>12935.4</v>
      </c>
      <c r="G901" s="13">
        <v>9001.0400000000009</v>
      </c>
      <c r="H901" s="12" t="s">
        <v>3784</v>
      </c>
      <c r="I901" s="12" t="s">
        <v>3785</v>
      </c>
      <c r="J901" s="10" t="str">
        <f>VLOOKUP(E901:E2908,[2]Sheet3!$J$2:$K$2245,2,FALSE)</f>
        <v>13550599733</v>
      </c>
    </row>
    <row r="902" spans="1:10" ht="12.75" customHeight="1">
      <c r="A902" s="12" t="s">
        <v>28</v>
      </c>
      <c r="B902" s="12" t="s">
        <v>3761</v>
      </c>
      <c r="C902" s="12" t="s">
        <v>3786</v>
      </c>
      <c r="D902" s="12" t="s">
        <v>3787</v>
      </c>
      <c r="E902" s="12" t="s">
        <v>3786</v>
      </c>
      <c r="F902" s="13">
        <v>10406.4</v>
      </c>
      <c r="G902" s="13">
        <v>6923.29</v>
      </c>
      <c r="H902" s="12" t="s">
        <v>3788</v>
      </c>
      <c r="I902" s="12" t="s">
        <v>3789</v>
      </c>
      <c r="J902" s="10" t="str">
        <f>VLOOKUP(E902:E2909,[2]Sheet3!$J$2:$K$2245,2,FALSE)</f>
        <v>13699677666</v>
      </c>
    </row>
    <row r="903" spans="1:10" ht="12.75" customHeight="1">
      <c r="A903" s="12" t="s">
        <v>28</v>
      </c>
      <c r="B903" s="12" t="s">
        <v>3761</v>
      </c>
      <c r="C903" s="12" t="s">
        <v>3790</v>
      </c>
      <c r="D903" s="12" t="s">
        <v>3791</v>
      </c>
      <c r="E903" s="12" t="s">
        <v>3790</v>
      </c>
      <c r="F903" s="13">
        <v>12036.4</v>
      </c>
      <c r="G903" s="13">
        <v>7369.94</v>
      </c>
      <c r="H903" s="12" t="s">
        <v>3792</v>
      </c>
      <c r="I903" s="12" t="s">
        <v>3793</v>
      </c>
      <c r="J903" s="10" t="str">
        <f>VLOOKUP(E903:E2910,[2]Sheet3!$J$2:$K$2245,2,FALSE)</f>
        <v>15983775592</v>
      </c>
    </row>
    <row r="904" spans="1:10" ht="12.75" customHeight="1">
      <c r="A904" s="12" t="s">
        <v>28</v>
      </c>
      <c r="B904" s="12" t="s">
        <v>3761</v>
      </c>
      <c r="C904" s="12" t="s">
        <v>3794</v>
      </c>
      <c r="D904" s="12" t="s">
        <v>3795</v>
      </c>
      <c r="E904" s="12" t="s">
        <v>3794</v>
      </c>
      <c r="F904" s="13">
        <v>12648.4</v>
      </c>
      <c r="G904" s="13">
        <v>8482.09</v>
      </c>
      <c r="H904" s="12" t="s">
        <v>3796</v>
      </c>
      <c r="I904" s="12" t="s">
        <v>3797</v>
      </c>
      <c r="J904" s="10" t="str">
        <f>VLOOKUP(E904:E2911,[2]Sheet3!$J$2:$K$2245,2,FALSE)</f>
        <v>15882656191</v>
      </c>
    </row>
    <row r="905" spans="1:10" ht="12.75" customHeight="1">
      <c r="A905" s="12" t="s">
        <v>28</v>
      </c>
      <c r="B905" s="12" t="s">
        <v>3761</v>
      </c>
      <c r="C905" s="12" t="s">
        <v>3798</v>
      </c>
      <c r="D905" s="12" t="s">
        <v>3799</v>
      </c>
      <c r="E905" s="12" t="s">
        <v>3798</v>
      </c>
      <c r="F905" s="13">
        <v>7990</v>
      </c>
      <c r="G905" s="13">
        <v>5462.72</v>
      </c>
      <c r="H905" s="12" t="s">
        <v>3800</v>
      </c>
      <c r="I905" s="12" t="s">
        <v>3801</v>
      </c>
      <c r="J905" s="10" t="str">
        <f>VLOOKUP(E905:E2912,[2]Sheet3!$J$2:$K$2245,2,FALSE)</f>
        <v>13219156910</v>
      </c>
    </row>
    <row r="906" spans="1:10" ht="12.75" customHeight="1">
      <c r="A906" s="12" t="s">
        <v>28</v>
      </c>
      <c r="B906" s="12" t="s">
        <v>3761</v>
      </c>
      <c r="C906" s="12" t="s">
        <v>3802</v>
      </c>
      <c r="D906" s="12" t="s">
        <v>3803</v>
      </c>
      <c r="E906" s="12" t="s">
        <v>3802</v>
      </c>
      <c r="F906" s="13">
        <v>6384.4</v>
      </c>
      <c r="G906" s="13">
        <v>4331.41</v>
      </c>
      <c r="H906" s="12" t="s">
        <v>3804</v>
      </c>
      <c r="I906" s="12" t="s">
        <v>3805</v>
      </c>
      <c r="J906" s="10" t="str">
        <f>VLOOKUP(E906:E2913,[2]Sheet3!$J$2:$K$2245,2,FALSE)</f>
        <v>15908470711</v>
      </c>
    </row>
    <row r="907" spans="1:10" ht="12.75" customHeight="1">
      <c r="A907" s="12" t="s">
        <v>28</v>
      </c>
      <c r="B907" s="12" t="s">
        <v>3761</v>
      </c>
      <c r="C907" s="12" t="s">
        <v>3806</v>
      </c>
      <c r="D907" s="12" t="s">
        <v>3366</v>
      </c>
      <c r="E907" s="12" t="s">
        <v>3806</v>
      </c>
      <c r="F907" s="13">
        <v>7900</v>
      </c>
      <c r="G907" s="13">
        <v>5405.54</v>
      </c>
      <c r="H907" s="12" t="s">
        <v>3807</v>
      </c>
      <c r="I907" s="12" t="s">
        <v>3808</v>
      </c>
      <c r="J907" s="10" t="str">
        <f>VLOOKUP(E907:E2914,[2]Sheet3!$J$2:$K$2245,2,FALSE)</f>
        <v>13890867556</v>
      </c>
    </row>
    <row r="908" spans="1:10" ht="12.75" customHeight="1">
      <c r="A908" s="12" t="s">
        <v>28</v>
      </c>
      <c r="B908" s="12" t="s">
        <v>3761</v>
      </c>
      <c r="C908" s="12" t="s">
        <v>3809</v>
      </c>
      <c r="D908" s="12" t="s">
        <v>3810</v>
      </c>
      <c r="E908" s="12" t="s">
        <v>3809</v>
      </c>
      <c r="F908" s="13">
        <v>13118.4</v>
      </c>
      <c r="G908" s="13">
        <v>8110.44</v>
      </c>
      <c r="H908" s="12" t="s">
        <v>3811</v>
      </c>
      <c r="I908" s="12" t="s">
        <v>3812</v>
      </c>
      <c r="J908" s="10" t="str">
        <f>VLOOKUP(E908:E2915,[2]Sheet3!$J$2:$K$2245,2,FALSE)</f>
        <v>13568600888</v>
      </c>
    </row>
    <row r="909" spans="1:10" ht="12.75" customHeight="1">
      <c r="A909" s="12" t="s">
        <v>28</v>
      </c>
      <c r="B909" s="12" t="s">
        <v>3761</v>
      </c>
      <c r="C909" s="12" t="s">
        <v>3813</v>
      </c>
      <c r="D909" s="12" t="s">
        <v>3814</v>
      </c>
      <c r="E909" s="12" t="s">
        <v>3813</v>
      </c>
      <c r="F909" s="13">
        <v>9231</v>
      </c>
      <c r="G909" s="13">
        <v>6007.6</v>
      </c>
      <c r="H909" s="12" t="s">
        <v>3815</v>
      </c>
      <c r="I909" s="12" t="s">
        <v>3816</v>
      </c>
      <c r="J909" s="10" t="str">
        <f>VLOOKUP(E909:E2916,[2]Sheet3!$J$2:$K$2245,2,FALSE)</f>
        <v>13699690444</v>
      </c>
    </row>
    <row r="910" spans="1:10" ht="12.75" customHeight="1">
      <c r="A910" s="12" t="s">
        <v>28</v>
      </c>
      <c r="B910" s="12" t="s">
        <v>3761</v>
      </c>
      <c r="C910" s="12" t="s">
        <v>3817</v>
      </c>
      <c r="D910" s="12" t="s">
        <v>3818</v>
      </c>
      <c r="E910" s="12" t="s">
        <v>3817</v>
      </c>
      <c r="F910" s="13">
        <v>7818</v>
      </c>
      <c r="G910" s="13">
        <v>5235.4799999999996</v>
      </c>
      <c r="H910" s="12" t="s">
        <v>3819</v>
      </c>
      <c r="I910" s="12" t="s">
        <v>3820</v>
      </c>
      <c r="J910" s="10" t="str">
        <f>VLOOKUP(E910:E2917,[2]Sheet3!$J$2:$K$2245,2,FALSE)</f>
        <v>13990731568</v>
      </c>
    </row>
    <row r="911" spans="1:10" ht="12.75" customHeight="1">
      <c r="A911" s="12" t="s">
        <v>28</v>
      </c>
      <c r="B911" s="12" t="s">
        <v>3761</v>
      </c>
      <c r="C911" s="12" t="s">
        <v>3821</v>
      </c>
      <c r="D911" s="12" t="s">
        <v>3822</v>
      </c>
      <c r="E911" s="12" t="s">
        <v>3821</v>
      </c>
      <c r="F911" s="13">
        <v>7377.2</v>
      </c>
      <c r="G911" s="13">
        <v>4638.34</v>
      </c>
      <c r="H911" s="12" t="s">
        <v>3823</v>
      </c>
      <c r="I911" s="12" t="s">
        <v>3824</v>
      </c>
      <c r="J911" s="10" t="str">
        <f>VLOOKUP(E911:E2918,[2]Sheet3!$J$2:$K$2245,2,FALSE)</f>
        <v>13890739183</v>
      </c>
    </row>
    <row r="912" spans="1:10" ht="12.75" customHeight="1">
      <c r="A912" s="12" t="s">
        <v>28</v>
      </c>
      <c r="B912" s="12" t="s">
        <v>3761</v>
      </c>
      <c r="C912" s="12" t="s">
        <v>3825</v>
      </c>
      <c r="D912" s="12" t="s">
        <v>3826</v>
      </c>
      <c r="E912" s="12" t="s">
        <v>3825</v>
      </c>
      <c r="F912" s="13">
        <v>9067</v>
      </c>
      <c r="G912" s="13">
        <v>5980.68</v>
      </c>
      <c r="H912" s="12" t="s">
        <v>3827</v>
      </c>
      <c r="I912" s="12" t="s">
        <v>3828</v>
      </c>
      <c r="J912" s="10" t="str">
        <f>VLOOKUP(E912:E2919,[2]Sheet3!$J$2:$K$2245,2,FALSE)</f>
        <v>13990785232</v>
      </c>
    </row>
    <row r="913" spans="1:10" ht="12.75" customHeight="1">
      <c r="A913" s="12" t="s">
        <v>28</v>
      </c>
      <c r="B913" s="12" t="s">
        <v>3761</v>
      </c>
      <c r="C913" s="12" t="s">
        <v>3829</v>
      </c>
      <c r="D913" s="12" t="s">
        <v>3830</v>
      </c>
      <c r="E913" s="12" t="s">
        <v>3829</v>
      </c>
      <c r="F913" s="13">
        <v>8567</v>
      </c>
      <c r="G913" s="13">
        <v>5872.95</v>
      </c>
      <c r="H913" s="12" t="s">
        <v>3831</v>
      </c>
      <c r="I913" s="12" t="s">
        <v>3832</v>
      </c>
      <c r="J913" s="10" t="str">
        <f>VLOOKUP(E913:E2920,[2]Sheet3!$J$2:$K$2245,2,FALSE)</f>
        <v>15908470556</v>
      </c>
    </row>
    <row r="914" spans="1:10" ht="12.75" customHeight="1">
      <c r="A914" s="12" t="s">
        <v>28</v>
      </c>
      <c r="B914" s="12" t="s">
        <v>3761</v>
      </c>
      <c r="C914" s="12" t="s">
        <v>3833</v>
      </c>
      <c r="D914" s="12" t="s">
        <v>3834</v>
      </c>
      <c r="E914" s="12" t="s">
        <v>3833</v>
      </c>
      <c r="F914" s="13">
        <v>9017</v>
      </c>
      <c r="G914" s="13">
        <v>6096.02</v>
      </c>
      <c r="H914" s="12" t="s">
        <v>3835</v>
      </c>
      <c r="I914" s="12" t="s">
        <v>3836</v>
      </c>
      <c r="J914" s="10" t="str">
        <f>VLOOKUP(E914:E2921,[2]Sheet3!$J$2:$K$2245,2,FALSE)</f>
        <v>15882650880</v>
      </c>
    </row>
    <row r="915" spans="1:10" ht="12.75" customHeight="1">
      <c r="A915" s="12" t="s">
        <v>28</v>
      </c>
      <c r="B915" s="12" t="s">
        <v>3761</v>
      </c>
      <c r="C915" s="12" t="s">
        <v>3837</v>
      </c>
      <c r="D915" s="12" t="s">
        <v>3838</v>
      </c>
      <c r="E915" s="12" t="s">
        <v>3837</v>
      </c>
      <c r="F915" s="13">
        <v>13906.4</v>
      </c>
      <c r="G915" s="13">
        <v>8560.16</v>
      </c>
      <c r="H915" s="12" t="s">
        <v>3839</v>
      </c>
      <c r="I915" s="12" t="s">
        <v>3840</v>
      </c>
      <c r="J915" s="10" t="str">
        <f>VLOOKUP(E915:E2922,[2]Sheet3!$J$2:$K$2245,2,FALSE)</f>
        <v>13708278002</v>
      </c>
    </row>
    <row r="916" spans="1:10" ht="12.75" customHeight="1">
      <c r="A916" s="12" t="s">
        <v>28</v>
      </c>
      <c r="B916" s="12" t="s">
        <v>3761</v>
      </c>
      <c r="C916" s="12" t="s">
        <v>3841</v>
      </c>
      <c r="D916" s="12" t="s">
        <v>3842</v>
      </c>
      <c r="E916" s="12" t="s">
        <v>3841</v>
      </c>
      <c r="F916" s="13">
        <v>6999.4</v>
      </c>
      <c r="G916" s="13">
        <v>4691.7700000000004</v>
      </c>
      <c r="H916" s="12" t="s">
        <v>3843</v>
      </c>
      <c r="I916" s="12" t="s">
        <v>3844</v>
      </c>
      <c r="J916" s="10" t="str">
        <f>VLOOKUP(E916:E2923,[2]Sheet3!$J$2:$K$2245,2,FALSE)</f>
        <v>13438766117</v>
      </c>
    </row>
    <row r="917" spans="1:10" ht="12.75" customHeight="1">
      <c r="A917" s="12" t="s">
        <v>28</v>
      </c>
      <c r="B917" s="12" t="s">
        <v>3761</v>
      </c>
      <c r="C917" s="12" t="s">
        <v>3845</v>
      </c>
      <c r="D917" s="12" t="s">
        <v>3846</v>
      </c>
      <c r="E917" s="12" t="s">
        <v>3845</v>
      </c>
      <c r="F917" s="13">
        <v>8567</v>
      </c>
      <c r="G917" s="13">
        <v>5962.46</v>
      </c>
      <c r="H917" s="12" t="s">
        <v>3847</v>
      </c>
      <c r="I917" s="12" t="s">
        <v>3848</v>
      </c>
      <c r="J917" s="10" t="str">
        <f>VLOOKUP(E917:E2924,[2]Sheet3!$J$2:$K$2245,2,FALSE)</f>
        <v>15882656192</v>
      </c>
    </row>
    <row r="918" spans="1:10" ht="12.75" customHeight="1">
      <c r="A918" s="12" t="s">
        <v>28</v>
      </c>
      <c r="B918" s="12" t="s">
        <v>3761</v>
      </c>
      <c r="C918" s="12" t="s">
        <v>3849</v>
      </c>
      <c r="D918" s="12" t="s">
        <v>3850</v>
      </c>
      <c r="E918" s="12" t="s">
        <v>3849</v>
      </c>
      <c r="F918" s="13">
        <v>8953</v>
      </c>
      <c r="G918" s="13">
        <v>6074.14</v>
      </c>
      <c r="H918" s="12" t="s">
        <v>3851</v>
      </c>
      <c r="I918" s="12" t="s">
        <v>3852</v>
      </c>
      <c r="J918" s="10" t="str">
        <f>VLOOKUP(E918:E2925,[2]Sheet3!$J$2:$K$2245,2,FALSE)</f>
        <v>15983795316</v>
      </c>
    </row>
    <row r="919" spans="1:10" ht="12.75" customHeight="1">
      <c r="A919" s="12" t="s">
        <v>28</v>
      </c>
      <c r="B919" s="12" t="s">
        <v>3761</v>
      </c>
      <c r="C919" s="12" t="s">
        <v>3853</v>
      </c>
      <c r="D919" s="12" t="s">
        <v>3854</v>
      </c>
      <c r="E919" s="12" t="s">
        <v>3853</v>
      </c>
      <c r="F919" s="13">
        <v>8040</v>
      </c>
      <c r="G919" s="13">
        <v>5511.81</v>
      </c>
      <c r="H919" s="12" t="s">
        <v>3855</v>
      </c>
      <c r="I919" s="12" t="s">
        <v>3856</v>
      </c>
      <c r="J919" s="10" t="str">
        <f>VLOOKUP(E919:E2926,[2]Sheet3!$J$2:$K$2245,2,FALSE)</f>
        <v>13408176699</v>
      </c>
    </row>
    <row r="920" spans="1:10" ht="12.75" customHeight="1">
      <c r="A920" s="12" t="s">
        <v>28</v>
      </c>
      <c r="B920" s="12" t="s">
        <v>3761</v>
      </c>
      <c r="C920" s="12" t="s">
        <v>3857</v>
      </c>
      <c r="D920" s="12" t="s">
        <v>3858</v>
      </c>
      <c r="E920" s="12" t="s">
        <v>3857</v>
      </c>
      <c r="F920" s="13">
        <v>11225.2</v>
      </c>
      <c r="G920" s="13">
        <v>7971.17</v>
      </c>
      <c r="H920" s="12" t="s">
        <v>3859</v>
      </c>
      <c r="I920" s="12" t="s">
        <v>3860</v>
      </c>
      <c r="J920" s="10" t="str">
        <f>VLOOKUP(E920:E2927,[2]Sheet3!$J$2:$K$2245,2,FALSE)</f>
        <v>13990828298</v>
      </c>
    </row>
    <row r="921" spans="1:10" ht="12.75" customHeight="1">
      <c r="A921" s="12" t="s">
        <v>28</v>
      </c>
      <c r="B921" s="12" t="s">
        <v>3761</v>
      </c>
      <c r="C921" s="12" t="s">
        <v>3861</v>
      </c>
      <c r="D921" s="12" t="s">
        <v>3862</v>
      </c>
      <c r="E921" s="12" t="s">
        <v>3861</v>
      </c>
      <c r="F921" s="13">
        <v>7990</v>
      </c>
      <c r="G921" s="13">
        <v>5400.88</v>
      </c>
      <c r="H921" s="12" t="s">
        <v>3863</v>
      </c>
      <c r="I921" s="12" t="s">
        <v>3864</v>
      </c>
      <c r="J921" s="10" t="str">
        <f>VLOOKUP(E921:E2928,[2]Sheet3!$J$2:$K$2245,2,FALSE)</f>
        <v>13990713771</v>
      </c>
    </row>
    <row r="922" spans="1:10" ht="12.75" customHeight="1">
      <c r="A922" s="12" t="s">
        <v>28</v>
      </c>
      <c r="B922" s="12" t="s">
        <v>3761</v>
      </c>
      <c r="C922" s="12" t="s">
        <v>3865</v>
      </c>
      <c r="D922" s="12" t="s">
        <v>3866</v>
      </c>
      <c r="E922" s="12" t="s">
        <v>3865</v>
      </c>
      <c r="F922" s="13">
        <v>7900</v>
      </c>
      <c r="G922" s="13">
        <v>5221.59</v>
      </c>
      <c r="H922" s="12" t="s">
        <v>3867</v>
      </c>
      <c r="I922" s="12" t="s">
        <v>3868</v>
      </c>
      <c r="J922" s="10" t="str">
        <f>VLOOKUP(E922:E2929,[2]Sheet3!$J$2:$K$2245,2,FALSE)</f>
        <v>18282011365</v>
      </c>
    </row>
    <row r="923" spans="1:10" ht="12.75" customHeight="1">
      <c r="A923" s="12" t="s">
        <v>28</v>
      </c>
      <c r="B923" s="12" t="s">
        <v>3761</v>
      </c>
      <c r="C923" s="12" t="s">
        <v>3869</v>
      </c>
      <c r="D923" s="12" t="s">
        <v>3870</v>
      </c>
      <c r="E923" s="12" t="s">
        <v>3869</v>
      </c>
      <c r="F923" s="13">
        <v>14318.4</v>
      </c>
      <c r="G923" s="13">
        <v>10736.27</v>
      </c>
      <c r="H923" s="12" t="s">
        <v>3871</v>
      </c>
      <c r="I923" s="12" t="s">
        <v>3872</v>
      </c>
      <c r="J923" s="10" t="str">
        <f>VLOOKUP(E923:E2930,[2]Sheet3!$J$2:$K$2245,2,FALSE)</f>
        <v>13990880117</v>
      </c>
    </row>
    <row r="924" spans="1:10" ht="12.75" customHeight="1">
      <c r="A924" s="12" t="s">
        <v>28</v>
      </c>
      <c r="B924" s="12" t="s">
        <v>3761</v>
      </c>
      <c r="C924" s="12" t="s">
        <v>3873</v>
      </c>
      <c r="D924" s="12" t="s">
        <v>3874</v>
      </c>
      <c r="E924" s="12" t="s">
        <v>3873</v>
      </c>
      <c r="F924" s="13">
        <v>8610.2000000000007</v>
      </c>
      <c r="G924" s="13">
        <v>6235.43</v>
      </c>
      <c r="H924" s="12" t="s">
        <v>3875</v>
      </c>
      <c r="I924" s="12" t="s">
        <v>3876</v>
      </c>
      <c r="J924" s="10" t="str">
        <f>VLOOKUP(E924:E2931,[2]Sheet3!$J$2:$K$2245,2,FALSE)</f>
        <v>15082770729</v>
      </c>
    </row>
    <row r="925" spans="1:10" ht="12.75" customHeight="1">
      <c r="A925" s="12" t="s">
        <v>28</v>
      </c>
      <c r="B925" s="12" t="s">
        <v>3761</v>
      </c>
      <c r="C925" s="12" t="s">
        <v>3877</v>
      </c>
      <c r="D925" s="12" t="s">
        <v>3878</v>
      </c>
      <c r="E925" s="12" t="s">
        <v>3877</v>
      </c>
      <c r="F925" s="13">
        <v>3652</v>
      </c>
      <c r="G925" s="13">
        <v>0</v>
      </c>
      <c r="H925" s="12" t="s">
        <v>3879</v>
      </c>
      <c r="I925" s="12" t="s">
        <v>3880</v>
      </c>
      <c r="J925" s="10" t="str">
        <f>VLOOKUP(E925:E2932,[2]Sheet3!$J$2:$K$2245,2,FALSE)</f>
        <v>13698296810</v>
      </c>
    </row>
    <row r="926" spans="1:10" ht="12.75" customHeight="1">
      <c r="A926" s="12" t="s">
        <v>28</v>
      </c>
      <c r="B926" s="12" t="s">
        <v>3761</v>
      </c>
      <c r="C926" s="12" t="s">
        <v>3881</v>
      </c>
      <c r="D926" s="12" t="s">
        <v>3882</v>
      </c>
      <c r="E926" s="12" t="s">
        <v>3881</v>
      </c>
      <c r="F926" s="13">
        <v>8867</v>
      </c>
      <c r="G926" s="13">
        <v>5651.56</v>
      </c>
      <c r="H926" s="12" t="s">
        <v>3883</v>
      </c>
      <c r="I926" s="12" t="s">
        <v>3884</v>
      </c>
      <c r="J926" s="10" t="str">
        <f>VLOOKUP(E926:E2933,[2]Sheet3!$J$2:$K$2245,2,FALSE)</f>
        <v>15228155628</v>
      </c>
    </row>
    <row r="927" spans="1:10" ht="12.75" customHeight="1">
      <c r="A927" s="12" t="s">
        <v>28</v>
      </c>
      <c r="B927" s="12" t="s">
        <v>3761</v>
      </c>
      <c r="C927" s="12" t="s">
        <v>3885</v>
      </c>
      <c r="D927" s="12" t="s">
        <v>3886</v>
      </c>
      <c r="E927" s="12" t="s">
        <v>3885</v>
      </c>
      <c r="F927" s="13">
        <v>7377.2</v>
      </c>
      <c r="G927" s="13">
        <v>5055.43</v>
      </c>
      <c r="H927" s="12" t="s">
        <v>3887</v>
      </c>
      <c r="I927" s="12" t="s">
        <v>3888</v>
      </c>
      <c r="J927" s="10" t="str">
        <f>VLOOKUP(E927:E2934,[2]Sheet3!$J$2:$K$2245,2,FALSE)</f>
        <v>15881781087</v>
      </c>
    </row>
    <row r="928" spans="1:10" ht="12.75" customHeight="1">
      <c r="A928" s="12" t="s">
        <v>28</v>
      </c>
      <c r="B928" s="12" t="s">
        <v>3761</v>
      </c>
      <c r="C928" s="12" t="s">
        <v>3889</v>
      </c>
      <c r="D928" s="12" t="s">
        <v>3890</v>
      </c>
      <c r="E928" s="12" t="s">
        <v>3889</v>
      </c>
      <c r="F928" s="13">
        <v>9193</v>
      </c>
      <c r="G928" s="13">
        <v>5953.56</v>
      </c>
      <c r="H928" s="12" t="s">
        <v>3891</v>
      </c>
      <c r="I928" s="12" t="s">
        <v>3892</v>
      </c>
      <c r="J928" s="10" t="str">
        <f>VLOOKUP(E928:E2935,[2]Sheet3!$J$2:$K$2245,2,FALSE)</f>
        <v>18080326065</v>
      </c>
    </row>
    <row r="929" spans="1:10" ht="12.75" customHeight="1">
      <c r="A929" s="12" t="s">
        <v>28</v>
      </c>
      <c r="B929" s="12" t="s">
        <v>3761</v>
      </c>
      <c r="C929" s="12" t="s">
        <v>3893</v>
      </c>
      <c r="D929" s="12" t="s">
        <v>3894</v>
      </c>
      <c r="E929" s="12" t="s">
        <v>3893</v>
      </c>
      <c r="F929" s="13">
        <v>3346</v>
      </c>
      <c r="G929" s="13">
        <v>0</v>
      </c>
      <c r="H929" s="12" t="s">
        <v>3895</v>
      </c>
      <c r="I929" s="12" t="s">
        <v>3896</v>
      </c>
      <c r="J929" s="10" t="str">
        <f>VLOOKUP(E929:E2936,[2]Sheet3!$J$2:$K$2245,2,FALSE)</f>
        <v>13350659995</v>
      </c>
    </row>
    <row r="930" spans="1:10" ht="12.75" customHeight="1">
      <c r="A930" s="12" t="s">
        <v>28</v>
      </c>
      <c r="B930" s="12" t="s">
        <v>3761</v>
      </c>
      <c r="C930" s="12" t="s">
        <v>3897</v>
      </c>
      <c r="D930" s="12" t="s">
        <v>3898</v>
      </c>
      <c r="E930" s="12" t="s">
        <v>3897</v>
      </c>
      <c r="F930" s="13">
        <v>6925.4</v>
      </c>
      <c r="G930" s="13">
        <v>4900.59</v>
      </c>
      <c r="H930" s="12" t="s">
        <v>3899</v>
      </c>
      <c r="I930" s="12" t="s">
        <v>3900</v>
      </c>
      <c r="J930" s="10" t="str">
        <f>VLOOKUP(E930:E2937,[2]Sheet3!$J$2:$K$2245,2,FALSE)</f>
        <v>18681758910</v>
      </c>
    </row>
    <row r="931" spans="1:10" ht="12.75" customHeight="1">
      <c r="A931" s="12" t="s">
        <v>28</v>
      </c>
      <c r="B931" s="12" t="s">
        <v>3761</v>
      </c>
      <c r="C931" s="12" t="s">
        <v>3901</v>
      </c>
      <c r="D931" s="12" t="s">
        <v>3902</v>
      </c>
      <c r="E931" s="12" t="s">
        <v>3901</v>
      </c>
      <c r="F931" s="13">
        <v>3398</v>
      </c>
      <c r="G931" s="13">
        <v>1973.51</v>
      </c>
      <c r="H931" s="12" t="s">
        <v>3903</v>
      </c>
      <c r="I931" s="12" t="s">
        <v>3904</v>
      </c>
      <c r="J931" s="10" t="str">
        <f>VLOOKUP(E931:E2938,[2]Sheet3!$J$2:$K$2245,2,FALSE)</f>
        <v>18783931577</v>
      </c>
    </row>
    <row r="932" spans="1:10" ht="12.75" customHeight="1">
      <c r="A932" s="12" t="s">
        <v>28</v>
      </c>
      <c r="B932" s="12" t="s">
        <v>3761</v>
      </c>
      <c r="C932" s="12" t="s">
        <v>3905</v>
      </c>
      <c r="D932" s="12" t="s">
        <v>3906</v>
      </c>
      <c r="E932" s="12" t="s">
        <v>3905</v>
      </c>
      <c r="F932" s="13">
        <v>6777.4</v>
      </c>
      <c r="G932" s="13">
        <v>4594.95</v>
      </c>
      <c r="H932" s="12" t="s">
        <v>3907</v>
      </c>
      <c r="I932" s="12" t="s">
        <v>3908</v>
      </c>
      <c r="J932" s="10" t="str">
        <f>VLOOKUP(E932:E2939,[2]Sheet3!$J$2:$K$2245,2,FALSE)</f>
        <v>15775859126</v>
      </c>
    </row>
    <row r="933" spans="1:10" ht="12.75" customHeight="1">
      <c r="A933" s="12" t="s">
        <v>28</v>
      </c>
      <c r="B933" s="12" t="s">
        <v>3761</v>
      </c>
      <c r="C933" s="12" t="s">
        <v>3909</v>
      </c>
      <c r="D933" s="12" t="s">
        <v>3910</v>
      </c>
      <c r="E933" s="12" t="s">
        <v>3909</v>
      </c>
      <c r="F933" s="13">
        <v>6611.4</v>
      </c>
      <c r="G933" s="13">
        <v>4680.43</v>
      </c>
      <c r="H933" s="12" t="s">
        <v>3911</v>
      </c>
      <c r="I933" s="12" t="s">
        <v>3912</v>
      </c>
      <c r="J933" s="10" t="str">
        <f>VLOOKUP(E933:E2940,[2]Sheet3!$J$2:$K$2245,2,FALSE)</f>
        <v>15983776219</v>
      </c>
    </row>
    <row r="934" spans="1:10" ht="12.75" customHeight="1">
      <c r="A934" s="12" t="s">
        <v>28</v>
      </c>
      <c r="B934" s="12" t="s">
        <v>3761</v>
      </c>
      <c r="C934" s="12" t="s">
        <v>3913</v>
      </c>
      <c r="D934" s="12" t="s">
        <v>2246</v>
      </c>
      <c r="E934" s="12" t="s">
        <v>3913</v>
      </c>
      <c r="F934" s="13">
        <v>7611.4</v>
      </c>
      <c r="G934" s="13">
        <v>5485.41</v>
      </c>
      <c r="H934" s="12" t="s">
        <v>3914</v>
      </c>
      <c r="I934" s="12" t="s">
        <v>3915</v>
      </c>
      <c r="J934" s="10" t="str">
        <f>VLOOKUP(E934:E2941,[2]Sheet3!$J$2:$K$2245,2,FALSE)</f>
        <v>15881728160</v>
      </c>
    </row>
    <row r="935" spans="1:10" ht="12.75" customHeight="1">
      <c r="A935" s="12" t="s">
        <v>28</v>
      </c>
      <c r="B935" s="12" t="s">
        <v>3761</v>
      </c>
      <c r="C935" s="12" t="s">
        <v>3916</v>
      </c>
      <c r="D935" s="12" t="s">
        <v>3917</v>
      </c>
      <c r="E935" s="12" t="s">
        <v>3916</v>
      </c>
      <c r="F935" s="13">
        <v>6645.4</v>
      </c>
      <c r="G935" s="13">
        <v>4605.34</v>
      </c>
      <c r="H935" s="12" t="s">
        <v>3918</v>
      </c>
      <c r="I935" s="12" t="s">
        <v>3919</v>
      </c>
      <c r="J935" s="10" t="str">
        <f>VLOOKUP(E935:E2942,[2]Sheet3!$J$2:$K$2245,2,FALSE)</f>
        <v>15181753532</v>
      </c>
    </row>
    <row r="936" spans="1:10" ht="12.75" customHeight="1">
      <c r="A936" s="12" t="s">
        <v>28</v>
      </c>
      <c r="B936" s="12" t="s">
        <v>3761</v>
      </c>
      <c r="C936" s="12" t="s">
        <v>3920</v>
      </c>
      <c r="D936" s="12" t="s">
        <v>3921</v>
      </c>
      <c r="E936" s="12" t="s">
        <v>3920</v>
      </c>
      <c r="F936" s="13">
        <v>5659.2</v>
      </c>
      <c r="G936" s="13">
        <v>3731.32</v>
      </c>
      <c r="H936" s="12" t="s">
        <v>3922</v>
      </c>
      <c r="I936" s="12" t="s">
        <v>3923</v>
      </c>
      <c r="J936" s="10" t="str">
        <f>VLOOKUP(E936:E2943,[2]Sheet3!$J$2:$K$2245,2,FALSE)</f>
        <v>15328873344</v>
      </c>
    </row>
    <row r="937" spans="1:10" ht="12.75" customHeight="1">
      <c r="A937" s="12" t="s">
        <v>28</v>
      </c>
      <c r="B937" s="12" t="s">
        <v>3761</v>
      </c>
      <c r="C937" s="12" t="s">
        <v>3924</v>
      </c>
      <c r="D937" s="12" t="s">
        <v>3925</v>
      </c>
      <c r="E937" s="12" t="s">
        <v>3924</v>
      </c>
      <c r="F937" s="13">
        <v>5659.2</v>
      </c>
      <c r="G937" s="13">
        <v>3883.67</v>
      </c>
      <c r="H937" s="12" t="s">
        <v>3926</v>
      </c>
      <c r="I937" s="12" t="s">
        <v>3927</v>
      </c>
      <c r="J937" s="10" t="str">
        <f>VLOOKUP(E937:E2944,[2]Sheet3!$J$2:$K$2245,2,FALSE)</f>
        <v>18282065039</v>
      </c>
    </row>
    <row r="938" spans="1:10" ht="12.75" customHeight="1">
      <c r="A938" s="12" t="s">
        <v>28</v>
      </c>
      <c r="B938" s="12" t="s">
        <v>3761</v>
      </c>
      <c r="C938" s="12" t="s">
        <v>3928</v>
      </c>
      <c r="D938" s="12" t="s">
        <v>3929</v>
      </c>
      <c r="E938" s="12" t="s">
        <v>3928</v>
      </c>
      <c r="F938" s="13">
        <v>6685.4</v>
      </c>
      <c r="G938" s="13">
        <v>3888.95</v>
      </c>
      <c r="H938" s="12" t="s">
        <v>3930</v>
      </c>
      <c r="I938" s="12" t="s">
        <v>3931</v>
      </c>
      <c r="J938" s="10" t="str">
        <f>VLOOKUP(E938:E2945,[2]Sheet3!$J$2:$K$2245,2,FALSE)</f>
        <v>13206003399</v>
      </c>
    </row>
    <row r="939" spans="1:10" ht="12.75" customHeight="1">
      <c r="A939" s="12" t="s">
        <v>28</v>
      </c>
      <c r="B939" s="12" t="s">
        <v>3761</v>
      </c>
      <c r="C939" s="12" t="s">
        <v>3932</v>
      </c>
      <c r="D939" s="12" t="s">
        <v>3933</v>
      </c>
      <c r="E939" s="12" t="s">
        <v>3932</v>
      </c>
      <c r="F939" s="13">
        <v>6359.2</v>
      </c>
      <c r="G939" s="13">
        <v>5829.54</v>
      </c>
      <c r="H939" s="12" t="s">
        <v>3934</v>
      </c>
      <c r="I939" s="12" t="s">
        <v>3935</v>
      </c>
      <c r="J939" s="10" t="str">
        <f>VLOOKUP(E939:E2946,[2]Sheet3!$J$2:$K$2245,2,FALSE)</f>
        <v>13890856636</v>
      </c>
    </row>
    <row r="940" spans="1:10" ht="12.75" customHeight="1">
      <c r="A940" s="12" t="s">
        <v>28</v>
      </c>
      <c r="B940" s="12" t="s">
        <v>3761</v>
      </c>
      <c r="C940" s="12" t="s">
        <v>3936</v>
      </c>
      <c r="D940" s="12" t="s">
        <v>3937</v>
      </c>
      <c r="E940" s="12" t="s">
        <v>3936</v>
      </c>
      <c r="F940" s="13">
        <v>7295.2</v>
      </c>
      <c r="G940" s="13">
        <v>5069.68</v>
      </c>
      <c r="H940" s="12" t="s">
        <v>3938</v>
      </c>
      <c r="I940" s="12" t="s">
        <v>3939</v>
      </c>
      <c r="J940" s="10" t="str">
        <f>VLOOKUP(E940:E2947,[2]Sheet3!$J$2:$K$2245,2,FALSE)</f>
        <v>13568618939</v>
      </c>
    </row>
    <row r="941" spans="1:10" ht="12.75" customHeight="1">
      <c r="A941" s="12" t="s">
        <v>28</v>
      </c>
      <c r="B941" s="12" t="s">
        <v>3761</v>
      </c>
      <c r="C941" s="12" t="s">
        <v>3940</v>
      </c>
      <c r="D941" s="12" t="s">
        <v>3941</v>
      </c>
      <c r="E941" s="12" t="s">
        <v>3940</v>
      </c>
      <c r="F941" s="13">
        <v>7171.4</v>
      </c>
      <c r="G941" s="13">
        <v>4309.93</v>
      </c>
      <c r="H941" s="12" t="s">
        <v>3942</v>
      </c>
      <c r="I941" s="12" t="s">
        <v>3943</v>
      </c>
      <c r="J941" s="10" t="str">
        <f>VLOOKUP(E941:E2948,[2]Sheet3!$J$2:$K$2245,2,FALSE)</f>
        <v>15984857026</v>
      </c>
    </row>
    <row r="942" spans="1:10" ht="12.75" customHeight="1">
      <c r="A942" s="12" t="s">
        <v>28</v>
      </c>
      <c r="B942" s="12" t="s">
        <v>3761</v>
      </c>
      <c r="C942" s="12" t="s">
        <v>3944</v>
      </c>
      <c r="D942" s="12" t="s">
        <v>3945</v>
      </c>
      <c r="E942" s="12" t="s">
        <v>3944</v>
      </c>
      <c r="F942" s="13">
        <v>8080.2</v>
      </c>
      <c r="G942" s="13">
        <v>6267.27</v>
      </c>
      <c r="H942" s="12" t="s">
        <v>3946</v>
      </c>
      <c r="I942" s="12" t="s">
        <v>3947</v>
      </c>
      <c r="J942" s="10" t="str">
        <f>VLOOKUP(E942:E2949,[2]Sheet3!$J$2:$K$2245,2,FALSE)</f>
        <v>13550088493</v>
      </c>
    </row>
    <row r="943" spans="1:10" ht="12.75" customHeight="1">
      <c r="A943" s="12" t="s">
        <v>28</v>
      </c>
      <c r="B943" s="12" t="s">
        <v>3761</v>
      </c>
      <c r="C943" s="12" t="s">
        <v>3948</v>
      </c>
      <c r="D943" s="12" t="s">
        <v>3949</v>
      </c>
      <c r="E943" s="12" t="s">
        <v>3948</v>
      </c>
      <c r="F943" s="13">
        <v>5495.2</v>
      </c>
      <c r="G943" s="13">
        <v>3608.97</v>
      </c>
      <c r="H943" s="12" t="s">
        <v>3950</v>
      </c>
      <c r="I943" s="12" t="s">
        <v>3951</v>
      </c>
      <c r="J943" s="10" t="str">
        <f>VLOOKUP(E943:E2950,[2]Sheet3!$J$2:$K$2245,2,FALSE)</f>
        <v>15528872653</v>
      </c>
    </row>
    <row r="944" spans="1:10" ht="12.75" customHeight="1">
      <c r="A944" s="12" t="s">
        <v>28</v>
      </c>
      <c r="B944" s="12" t="s">
        <v>3761</v>
      </c>
      <c r="C944" s="12" t="s">
        <v>3952</v>
      </c>
      <c r="D944" s="12" t="s">
        <v>3953</v>
      </c>
      <c r="E944" s="12" t="s">
        <v>3952</v>
      </c>
      <c r="F944" s="13">
        <v>5595.2</v>
      </c>
      <c r="G944" s="13">
        <v>3686.79</v>
      </c>
      <c r="H944" s="12" t="s">
        <v>3954</v>
      </c>
      <c r="I944" s="12" t="s">
        <v>3955</v>
      </c>
      <c r="J944" s="10" t="str">
        <f>VLOOKUP(E944:E2951,[2]Sheet3!$J$2:$K$2245,2,FALSE)</f>
        <v>18681789025</v>
      </c>
    </row>
    <row r="945" spans="1:10" ht="12.75" customHeight="1">
      <c r="A945" s="12" t="s">
        <v>28</v>
      </c>
      <c r="B945" s="12" t="s">
        <v>3761</v>
      </c>
      <c r="C945" s="12" t="s">
        <v>3956</v>
      </c>
      <c r="D945" s="12" t="s">
        <v>3957</v>
      </c>
      <c r="E945" s="12" t="s">
        <v>3956</v>
      </c>
      <c r="F945" s="13">
        <v>6485.4</v>
      </c>
      <c r="G945" s="13">
        <v>5177.66</v>
      </c>
      <c r="H945" s="12" t="s">
        <v>3958</v>
      </c>
      <c r="I945" s="12" t="s">
        <v>3959</v>
      </c>
      <c r="J945" s="10" t="str">
        <f>VLOOKUP(E945:E2952,[2]Sheet3!$J$2:$K$2245,2,FALSE)</f>
        <v>13408621080</v>
      </c>
    </row>
    <row r="946" spans="1:10" ht="12.75" customHeight="1">
      <c r="A946" s="12" t="s">
        <v>28</v>
      </c>
      <c r="B946" s="12" t="s">
        <v>3761</v>
      </c>
      <c r="C946" s="12" t="s">
        <v>3960</v>
      </c>
      <c r="D946" s="12" t="s">
        <v>3961</v>
      </c>
      <c r="E946" s="12" t="s">
        <v>3960</v>
      </c>
      <c r="F946" s="13">
        <v>8899</v>
      </c>
      <c r="G946" s="13">
        <v>6073.36</v>
      </c>
      <c r="H946" s="12" t="s">
        <v>3962</v>
      </c>
      <c r="I946" s="12" t="s">
        <v>3963</v>
      </c>
      <c r="J946" s="10" t="str">
        <f>VLOOKUP(E946:E2953,[2]Sheet3!$J$2:$K$2245,2,FALSE)</f>
        <v>13350642998</v>
      </c>
    </row>
    <row r="947" spans="1:10" ht="12.75" customHeight="1">
      <c r="A947" s="12" t="s">
        <v>28</v>
      </c>
      <c r="B947" s="12" t="s">
        <v>3761</v>
      </c>
      <c r="C947" s="12" t="s">
        <v>3964</v>
      </c>
      <c r="D947" s="12" t="s">
        <v>3965</v>
      </c>
      <c r="E947" s="12" t="s">
        <v>3964</v>
      </c>
      <c r="F947" s="13">
        <v>11448.4</v>
      </c>
      <c r="G947" s="13">
        <v>8878.15</v>
      </c>
      <c r="H947" s="12" t="s">
        <v>3966</v>
      </c>
      <c r="I947" s="12" t="s">
        <v>3967</v>
      </c>
      <c r="J947" s="10" t="str">
        <f>VLOOKUP(E947:E2954,[2]Sheet3!$J$2:$K$2245,2,FALSE)</f>
        <v>13989199393</v>
      </c>
    </row>
    <row r="948" spans="1:10" ht="12.75" customHeight="1">
      <c r="A948" s="12" t="s">
        <v>28</v>
      </c>
      <c r="B948" s="12" t="s">
        <v>3761</v>
      </c>
      <c r="C948" s="12" t="s">
        <v>3968</v>
      </c>
      <c r="D948" s="12" t="s">
        <v>3969</v>
      </c>
      <c r="E948" s="12" t="s">
        <v>3968</v>
      </c>
      <c r="F948" s="13">
        <v>10356.4</v>
      </c>
      <c r="G948" s="13">
        <v>6233.32</v>
      </c>
      <c r="H948" s="12" t="s">
        <v>3970</v>
      </c>
      <c r="I948" s="12" t="s">
        <v>3971</v>
      </c>
      <c r="J948" s="10" t="str">
        <f>VLOOKUP(E948:E2955,[2]Sheet3!$J$2:$K$2245,2,FALSE)</f>
        <v>15309078381</v>
      </c>
    </row>
    <row r="949" spans="1:10" ht="12.75" customHeight="1">
      <c r="A949" s="12" t="s">
        <v>28</v>
      </c>
      <c r="B949" s="12" t="s">
        <v>3761</v>
      </c>
      <c r="C949" s="12" t="s">
        <v>3972</v>
      </c>
      <c r="D949" s="12" t="s">
        <v>3973</v>
      </c>
      <c r="E949" s="12" t="s">
        <v>3972</v>
      </c>
      <c r="F949" s="13">
        <v>10072.200000000001</v>
      </c>
      <c r="G949" s="13">
        <v>7614.72</v>
      </c>
      <c r="H949" s="12" t="s">
        <v>3974</v>
      </c>
      <c r="I949" s="12" t="s">
        <v>3975</v>
      </c>
      <c r="J949" s="10" t="str">
        <f>VLOOKUP(E949:E2956,[2]Sheet3!$J$2:$K$2245,2,FALSE)</f>
        <v>15298228402</v>
      </c>
    </row>
    <row r="950" spans="1:10" ht="12.75" customHeight="1">
      <c r="A950" s="12" t="s">
        <v>28</v>
      </c>
      <c r="B950" s="12" t="s">
        <v>3761</v>
      </c>
      <c r="C950" s="12" t="s">
        <v>3976</v>
      </c>
      <c r="D950" s="12" t="s">
        <v>3977</v>
      </c>
      <c r="E950" s="12" t="s">
        <v>3976</v>
      </c>
      <c r="F950" s="13">
        <v>5441.2</v>
      </c>
      <c r="G950" s="13">
        <v>3477.88</v>
      </c>
      <c r="H950" s="12" t="s">
        <v>3978</v>
      </c>
      <c r="I950" s="12" t="s">
        <v>3979</v>
      </c>
      <c r="J950" s="10" t="str">
        <f>VLOOKUP(E950:E2957,[2]Sheet3!$J$2:$K$2245,2,FALSE)</f>
        <v>15726628088</v>
      </c>
    </row>
    <row r="951" spans="1:10" ht="12.75" customHeight="1">
      <c r="A951" s="12" t="s">
        <v>28</v>
      </c>
      <c r="B951" s="12" t="s">
        <v>3761</v>
      </c>
      <c r="C951" s="12" t="s">
        <v>3980</v>
      </c>
      <c r="D951" s="12" t="s">
        <v>3981</v>
      </c>
      <c r="E951" s="12" t="s">
        <v>3980</v>
      </c>
      <c r="F951" s="13">
        <v>6591.2</v>
      </c>
      <c r="G951" s="13">
        <v>4452.08</v>
      </c>
      <c r="H951" s="12" t="s">
        <v>3982</v>
      </c>
      <c r="I951" s="12" t="s">
        <v>3983</v>
      </c>
      <c r="J951" s="10" t="str">
        <f>VLOOKUP(E951:E2958,[2]Sheet3!$J$2:$K$2245,2,FALSE)</f>
        <v>15730086489</v>
      </c>
    </row>
    <row r="952" spans="1:10" ht="12.75" customHeight="1">
      <c r="A952" s="12" t="s">
        <v>28</v>
      </c>
      <c r="B952" s="12" t="s">
        <v>3761</v>
      </c>
      <c r="C952" s="12" t="s">
        <v>3984</v>
      </c>
      <c r="D952" s="12" t="s">
        <v>3985</v>
      </c>
      <c r="E952" s="12" t="s">
        <v>3984</v>
      </c>
      <c r="F952" s="13">
        <v>7018.2</v>
      </c>
      <c r="G952" s="13">
        <v>4714.57</v>
      </c>
      <c r="H952" s="12" t="s">
        <v>3986</v>
      </c>
      <c r="I952" s="12" t="s">
        <v>3987</v>
      </c>
      <c r="J952" s="10" t="str">
        <f>VLOOKUP(E952:E2959,[2]Sheet3!$J$2:$K$2245,2,FALSE)</f>
        <v>18582133340</v>
      </c>
    </row>
    <row r="953" spans="1:10" ht="12.75" customHeight="1">
      <c r="A953" s="12" t="s">
        <v>28</v>
      </c>
      <c r="B953" s="12" t="s">
        <v>3761</v>
      </c>
      <c r="C953" s="12" t="s">
        <v>3988</v>
      </c>
      <c r="D953" s="12" t="s">
        <v>3989</v>
      </c>
      <c r="E953" s="12" t="s">
        <v>3988</v>
      </c>
      <c r="F953" s="13">
        <v>3738.8</v>
      </c>
      <c r="G953" s="13">
        <v>2695.27</v>
      </c>
      <c r="H953" s="12" t="s">
        <v>3990</v>
      </c>
      <c r="I953" s="12" t="s">
        <v>3991</v>
      </c>
      <c r="J953" s="10" t="str">
        <f>VLOOKUP(E953:E2960,[2]Sheet3!$J$2:$K$2245,2,FALSE)</f>
        <v>15298236369</v>
      </c>
    </row>
    <row r="954" spans="1:10" ht="12.75" customHeight="1">
      <c r="A954" s="12" t="s">
        <v>17</v>
      </c>
      <c r="B954" s="12" t="s">
        <v>3992</v>
      </c>
      <c r="C954" s="12" t="s">
        <v>3993</v>
      </c>
      <c r="D954" s="12" t="s">
        <v>3994</v>
      </c>
      <c r="E954" s="12" t="s">
        <v>3993</v>
      </c>
      <c r="F954" s="13">
        <v>9952</v>
      </c>
      <c r="G954" s="13">
        <v>7179.33</v>
      </c>
      <c r="H954" s="12" t="s">
        <v>3995</v>
      </c>
      <c r="I954" s="12" t="s">
        <v>3996</v>
      </c>
      <c r="J954" s="10" t="str">
        <f>VLOOKUP(E954:E2961,[2]Sheet3!$J$2:$K$2245,2,FALSE)</f>
        <v>13540586968</v>
      </c>
    </row>
    <row r="955" spans="1:10" ht="12.75" customHeight="1">
      <c r="A955" s="12" t="s">
        <v>17</v>
      </c>
      <c r="B955" s="12" t="s">
        <v>3992</v>
      </c>
      <c r="C955" s="12" t="s">
        <v>3997</v>
      </c>
      <c r="D955" s="12" t="s">
        <v>3998</v>
      </c>
      <c r="E955" s="12" t="s">
        <v>3997</v>
      </c>
      <c r="F955" s="13">
        <v>7598</v>
      </c>
      <c r="G955" s="13">
        <v>5107.57</v>
      </c>
      <c r="H955" s="12" t="s">
        <v>3999</v>
      </c>
      <c r="I955" s="12" t="s">
        <v>4000</v>
      </c>
      <c r="J955" s="10" t="str">
        <f>VLOOKUP(E955:E2962,[2]Sheet3!$J$2:$K$2245,2,FALSE)</f>
        <v>15328439990</v>
      </c>
    </row>
    <row r="956" spans="1:10" ht="12.75" customHeight="1">
      <c r="A956" s="12" t="s">
        <v>17</v>
      </c>
      <c r="B956" s="12" t="s">
        <v>3992</v>
      </c>
      <c r="C956" s="12" t="s">
        <v>4001</v>
      </c>
      <c r="D956" s="12" t="s">
        <v>4002</v>
      </c>
      <c r="E956" s="12" t="s">
        <v>4001</v>
      </c>
      <c r="F956" s="13">
        <v>14320</v>
      </c>
      <c r="G956" s="13">
        <v>10308.23</v>
      </c>
      <c r="H956" s="12" t="s">
        <v>4003</v>
      </c>
      <c r="I956" s="12" t="s">
        <v>4004</v>
      </c>
      <c r="J956" s="10" t="str">
        <f>VLOOKUP(E956:E2963,[2]Sheet3!$J$2:$K$2245,2,FALSE)</f>
        <v>18990828199</v>
      </c>
    </row>
    <row r="957" spans="1:10" ht="12.75" customHeight="1">
      <c r="A957" s="12" t="s">
        <v>17</v>
      </c>
      <c r="B957" s="12" t="s">
        <v>3992</v>
      </c>
      <c r="C957" s="12" t="s">
        <v>4005</v>
      </c>
      <c r="D957" s="12" t="s">
        <v>4006</v>
      </c>
      <c r="E957" s="12" t="s">
        <v>4005</v>
      </c>
      <c r="F957" s="13">
        <v>11500</v>
      </c>
      <c r="G957" s="13">
        <v>7961.56</v>
      </c>
      <c r="H957" s="12" t="s">
        <v>4007</v>
      </c>
      <c r="I957" s="12" t="s">
        <v>4008</v>
      </c>
      <c r="J957" s="10" t="str">
        <f>VLOOKUP(E957:E2964,[2]Sheet3!$J$2:$K$2245,2,FALSE)</f>
        <v>18990828160</v>
      </c>
    </row>
    <row r="958" spans="1:10" ht="12.75" customHeight="1">
      <c r="A958" s="12" t="s">
        <v>17</v>
      </c>
      <c r="B958" s="12" t="s">
        <v>3992</v>
      </c>
      <c r="C958" s="12" t="s">
        <v>4009</v>
      </c>
      <c r="D958" s="12" t="s">
        <v>4010</v>
      </c>
      <c r="E958" s="12" t="s">
        <v>4009</v>
      </c>
      <c r="F958" s="13">
        <v>11907</v>
      </c>
      <c r="G958" s="13">
        <v>8665.92</v>
      </c>
      <c r="H958" s="12" t="s">
        <v>4011</v>
      </c>
      <c r="I958" s="12" t="s">
        <v>4012</v>
      </c>
      <c r="J958" s="10" t="str">
        <f>VLOOKUP(E958:E2965,[2]Sheet3!$J$2:$K$2245,2,FALSE)</f>
        <v>13340771208</v>
      </c>
    </row>
    <row r="959" spans="1:10" ht="12.75" customHeight="1">
      <c r="A959" s="12" t="s">
        <v>17</v>
      </c>
      <c r="B959" s="12" t="s">
        <v>3992</v>
      </c>
      <c r="C959" s="12" t="s">
        <v>4013</v>
      </c>
      <c r="D959" s="12" t="s">
        <v>4014</v>
      </c>
      <c r="E959" s="12" t="s">
        <v>4013</v>
      </c>
      <c r="F959" s="13">
        <v>11680</v>
      </c>
      <c r="G959" s="13">
        <v>8001.7</v>
      </c>
      <c r="H959" s="12" t="s">
        <v>4015</v>
      </c>
      <c r="I959" s="12" t="s">
        <v>4016</v>
      </c>
      <c r="J959" s="10" t="str">
        <f>VLOOKUP(E959:E2966,[2]Sheet3!$J$2:$K$2245,2,FALSE)</f>
        <v>13084331908</v>
      </c>
    </row>
    <row r="960" spans="1:10" ht="12.75" customHeight="1">
      <c r="A960" s="12" t="s">
        <v>17</v>
      </c>
      <c r="B960" s="12" t="s">
        <v>3992</v>
      </c>
      <c r="C960" s="12" t="s">
        <v>4017</v>
      </c>
      <c r="D960" s="12" t="s">
        <v>4018</v>
      </c>
      <c r="E960" s="12" t="s">
        <v>4017</v>
      </c>
      <c r="F960" s="13">
        <v>8759</v>
      </c>
      <c r="G960" s="13">
        <v>5913.06</v>
      </c>
      <c r="H960" s="12" t="s">
        <v>4019</v>
      </c>
      <c r="I960" s="12" t="s">
        <v>4020</v>
      </c>
      <c r="J960" s="10" t="str">
        <f>VLOOKUP(E960:E2967,[2]Sheet3!$J$2:$K$2245,2,FALSE)</f>
        <v>17381353211</v>
      </c>
    </row>
    <row r="961" spans="1:10" ht="12.75" customHeight="1">
      <c r="A961" s="12" t="s">
        <v>17</v>
      </c>
      <c r="B961" s="12" t="s">
        <v>3992</v>
      </c>
      <c r="C961" s="12" t="s">
        <v>4021</v>
      </c>
      <c r="D961" s="12" t="s">
        <v>4022</v>
      </c>
      <c r="E961" s="12" t="s">
        <v>4021</v>
      </c>
      <c r="F961" s="13">
        <v>11689</v>
      </c>
      <c r="G961" s="13">
        <v>7869.72</v>
      </c>
      <c r="H961" s="12" t="s">
        <v>4023</v>
      </c>
      <c r="I961" s="12" t="s">
        <v>4024</v>
      </c>
      <c r="J961" s="10" t="str">
        <f>VLOOKUP(E961:E2968,[2]Sheet3!$J$2:$K$2245,2,FALSE)</f>
        <v>18990871458</v>
      </c>
    </row>
    <row r="962" spans="1:10" ht="12.75" customHeight="1">
      <c r="A962" s="12" t="s">
        <v>17</v>
      </c>
      <c r="B962" s="12" t="s">
        <v>3992</v>
      </c>
      <c r="C962" s="12" t="s">
        <v>4025</v>
      </c>
      <c r="D962" s="12" t="s">
        <v>4026</v>
      </c>
      <c r="E962" s="12" t="s">
        <v>4025</v>
      </c>
      <c r="F962" s="13">
        <v>14146</v>
      </c>
      <c r="G962" s="13">
        <v>9886.94</v>
      </c>
      <c r="H962" s="12" t="s">
        <v>4027</v>
      </c>
      <c r="I962" s="12" t="s">
        <v>4028</v>
      </c>
      <c r="J962" s="10" t="str">
        <f>VLOOKUP(E962:E2969,[2]Sheet3!$J$2:$K$2245,2,FALSE)</f>
        <v>15328858560</v>
      </c>
    </row>
    <row r="963" spans="1:10" ht="12.75" customHeight="1">
      <c r="A963" s="12" t="s">
        <v>17</v>
      </c>
      <c r="B963" s="12" t="s">
        <v>3992</v>
      </c>
      <c r="C963" s="12" t="s">
        <v>4029</v>
      </c>
      <c r="D963" s="12" t="s">
        <v>4030</v>
      </c>
      <c r="E963" s="12" t="s">
        <v>4029</v>
      </c>
      <c r="F963" s="13">
        <v>8353</v>
      </c>
      <c r="G963" s="13">
        <v>5717.9</v>
      </c>
      <c r="H963" s="12" t="s">
        <v>4031</v>
      </c>
      <c r="I963" s="12" t="s">
        <v>4032</v>
      </c>
      <c r="J963" s="10" t="str">
        <f>VLOOKUP(E963:E2970,[2]Sheet3!$J$2:$K$2245,2,FALSE)</f>
        <v>18990827108</v>
      </c>
    </row>
    <row r="964" spans="1:10" ht="12.75" customHeight="1">
      <c r="A964" s="12" t="s">
        <v>17</v>
      </c>
      <c r="B964" s="12" t="s">
        <v>3992</v>
      </c>
      <c r="C964" s="12" t="s">
        <v>4033</v>
      </c>
      <c r="D964" s="12" t="s">
        <v>4034</v>
      </c>
      <c r="E964" s="12" t="s">
        <v>4033</v>
      </c>
      <c r="F964" s="13">
        <v>13137</v>
      </c>
      <c r="G964" s="13">
        <v>9187.51</v>
      </c>
      <c r="H964" s="12" t="s">
        <v>4035</v>
      </c>
      <c r="I964" s="12" t="s">
        <v>4036</v>
      </c>
      <c r="J964" s="10" t="str">
        <f>VLOOKUP(E964:E2971,[2]Sheet3!$J$2:$K$2245,2,FALSE)</f>
        <v>18280826779</v>
      </c>
    </row>
    <row r="965" spans="1:10" ht="12.75" customHeight="1">
      <c r="A965" s="12" t="s">
        <v>17</v>
      </c>
      <c r="B965" s="12" t="s">
        <v>3992</v>
      </c>
      <c r="C965" s="12" t="s">
        <v>4037</v>
      </c>
      <c r="D965" s="12" t="s">
        <v>4038</v>
      </c>
      <c r="E965" s="12" t="s">
        <v>4037</v>
      </c>
      <c r="F965" s="13">
        <v>10211</v>
      </c>
      <c r="G965" s="13">
        <v>7140.3</v>
      </c>
      <c r="H965" s="12" t="s">
        <v>4039</v>
      </c>
      <c r="I965" s="12" t="s">
        <v>4040</v>
      </c>
      <c r="J965" s="10" t="str">
        <f>VLOOKUP(E965:E2972,[2]Sheet3!$J$2:$K$2245,2,FALSE)</f>
        <v>18048830091</v>
      </c>
    </row>
    <row r="966" spans="1:10" ht="12.75" customHeight="1">
      <c r="A966" s="12" t="s">
        <v>17</v>
      </c>
      <c r="B966" s="12" t="s">
        <v>3992</v>
      </c>
      <c r="C966" s="12" t="s">
        <v>4041</v>
      </c>
      <c r="D966" s="12" t="s">
        <v>4042</v>
      </c>
      <c r="E966" s="12" t="s">
        <v>4041</v>
      </c>
      <c r="F966" s="13">
        <v>11165</v>
      </c>
      <c r="G966" s="13">
        <v>7928.04</v>
      </c>
      <c r="H966" s="12" t="s">
        <v>4043</v>
      </c>
      <c r="I966" s="12" t="s">
        <v>4044</v>
      </c>
      <c r="J966" s="10" t="str">
        <f>VLOOKUP(E966:E2973,[2]Sheet3!$J$2:$K$2245,2,FALSE)</f>
        <v>15309075985</v>
      </c>
    </row>
    <row r="967" spans="1:10" ht="12.75" customHeight="1">
      <c r="A967" s="12" t="s">
        <v>17</v>
      </c>
      <c r="B967" s="12" t="s">
        <v>3992</v>
      </c>
      <c r="C967" s="12" t="s">
        <v>4045</v>
      </c>
      <c r="D967" s="12" t="s">
        <v>4046</v>
      </c>
      <c r="E967" s="12" t="s">
        <v>4045</v>
      </c>
      <c r="F967" s="13">
        <v>13132</v>
      </c>
      <c r="G967" s="13">
        <v>9054.64</v>
      </c>
      <c r="H967" s="12" t="s">
        <v>4047</v>
      </c>
      <c r="I967" s="12" t="s">
        <v>4048</v>
      </c>
      <c r="J967" s="10" t="str">
        <f>VLOOKUP(E967:E2974,[2]Sheet3!$J$2:$K$2245,2,FALSE)</f>
        <v>18181089296</v>
      </c>
    </row>
    <row r="968" spans="1:10" ht="12.75" customHeight="1">
      <c r="A968" s="12" t="s">
        <v>17</v>
      </c>
      <c r="B968" s="12" t="s">
        <v>3992</v>
      </c>
      <c r="C968" s="12" t="s">
        <v>4049</v>
      </c>
      <c r="D968" s="12" t="s">
        <v>4050</v>
      </c>
      <c r="E968" s="12" t="s">
        <v>4049</v>
      </c>
      <c r="F968" s="13">
        <v>4342</v>
      </c>
      <c r="G968" s="13">
        <v>0</v>
      </c>
      <c r="H968" s="12" t="s">
        <v>4051</v>
      </c>
      <c r="I968" s="12" t="s">
        <v>4052</v>
      </c>
      <c r="J968" s="10" t="str">
        <f>VLOOKUP(E968:E2975,[2]Sheet3!$J$2:$K$2245,2,FALSE)</f>
        <v>18981972636</v>
      </c>
    </row>
    <row r="969" spans="1:10" ht="12.75" customHeight="1">
      <c r="A969" s="12" t="s">
        <v>17</v>
      </c>
      <c r="B969" s="12" t="s">
        <v>3992</v>
      </c>
      <c r="C969" s="12" t="s">
        <v>4053</v>
      </c>
      <c r="D969" s="12" t="s">
        <v>4054</v>
      </c>
      <c r="E969" s="12" t="s">
        <v>4053</v>
      </c>
      <c r="F969" s="13">
        <v>9022</v>
      </c>
      <c r="G969" s="13">
        <v>6313.11</v>
      </c>
      <c r="H969" s="12" t="s">
        <v>4055</v>
      </c>
      <c r="I969" s="12" t="s">
        <v>4056</v>
      </c>
      <c r="J969" s="10" t="str">
        <f>VLOOKUP(E969:E2976,[2]Sheet3!$J$2:$K$2245,2,FALSE)</f>
        <v>13890860909</v>
      </c>
    </row>
    <row r="970" spans="1:10" ht="12.75" customHeight="1">
      <c r="A970" s="12" t="s">
        <v>17</v>
      </c>
      <c r="B970" s="12" t="s">
        <v>3992</v>
      </c>
      <c r="C970" s="12" t="s">
        <v>4057</v>
      </c>
      <c r="D970" s="12" t="s">
        <v>4058</v>
      </c>
      <c r="E970" s="12" t="s">
        <v>4057</v>
      </c>
      <c r="F970" s="13">
        <v>8052</v>
      </c>
      <c r="G970" s="13">
        <v>5430.59</v>
      </c>
      <c r="H970" s="12" t="s">
        <v>4059</v>
      </c>
      <c r="I970" s="12" t="s">
        <v>4060</v>
      </c>
      <c r="J970" s="10" t="str">
        <f>VLOOKUP(E970:E2977,[2]Sheet3!$J$2:$K$2245,2,FALSE)</f>
        <v>18780723401</v>
      </c>
    </row>
    <row r="971" spans="1:10" ht="12.75" customHeight="1">
      <c r="A971" s="12" t="s">
        <v>17</v>
      </c>
      <c r="B971" s="12" t="s">
        <v>3992</v>
      </c>
      <c r="C971" s="12" t="s">
        <v>4061</v>
      </c>
      <c r="D971" s="12" t="s">
        <v>4062</v>
      </c>
      <c r="E971" s="12" t="s">
        <v>4061</v>
      </c>
      <c r="F971" s="13">
        <v>7970</v>
      </c>
      <c r="G971" s="13">
        <v>5694.09</v>
      </c>
      <c r="H971" s="12" t="s">
        <v>4063</v>
      </c>
      <c r="I971" s="12" t="s">
        <v>4064</v>
      </c>
      <c r="J971" s="10" t="str">
        <f>VLOOKUP(E971:E2978,[2]Sheet3!$J$2:$K$2245,2,FALSE)</f>
        <v>18990899198</v>
      </c>
    </row>
    <row r="972" spans="1:10" ht="12.75" customHeight="1">
      <c r="A972" s="12" t="s">
        <v>17</v>
      </c>
      <c r="B972" s="12" t="s">
        <v>3992</v>
      </c>
      <c r="C972" s="12" t="s">
        <v>4065</v>
      </c>
      <c r="D972" s="12" t="s">
        <v>4066</v>
      </c>
      <c r="E972" s="12" t="s">
        <v>4065</v>
      </c>
      <c r="F972" s="13">
        <v>10806</v>
      </c>
      <c r="G972" s="13">
        <v>7553.11</v>
      </c>
      <c r="H972" s="12" t="s">
        <v>4067</v>
      </c>
      <c r="I972" s="12" t="s">
        <v>4068</v>
      </c>
      <c r="J972" s="10" t="str">
        <f>VLOOKUP(E972:E2979,[2]Sheet3!$J$2:$K$2245,2,FALSE)</f>
        <v>15328858088</v>
      </c>
    </row>
    <row r="973" spans="1:10" ht="12.75" customHeight="1">
      <c r="A973" s="12" t="s">
        <v>17</v>
      </c>
      <c r="B973" s="12" t="s">
        <v>3992</v>
      </c>
      <c r="C973" s="12" t="s">
        <v>4069</v>
      </c>
      <c r="D973" s="12" t="s">
        <v>4070</v>
      </c>
      <c r="E973" s="12" t="s">
        <v>4069</v>
      </c>
      <c r="F973" s="13">
        <v>10410</v>
      </c>
      <c r="G973" s="13">
        <v>7201.63</v>
      </c>
      <c r="H973" s="12" t="s">
        <v>4071</v>
      </c>
      <c r="I973" s="12" t="s">
        <v>4072</v>
      </c>
      <c r="J973" s="10" t="str">
        <f>VLOOKUP(E973:E2980,[2]Sheet3!$J$2:$K$2245,2,FALSE)</f>
        <v>18681722385</v>
      </c>
    </row>
    <row r="974" spans="1:10" ht="12.75" customHeight="1">
      <c r="A974" s="12" t="s">
        <v>17</v>
      </c>
      <c r="B974" s="12" t="s">
        <v>3992</v>
      </c>
      <c r="C974" s="12" t="s">
        <v>4073</v>
      </c>
      <c r="D974" s="12" t="s">
        <v>4074</v>
      </c>
      <c r="E974" s="12" t="s">
        <v>4073</v>
      </c>
      <c r="F974" s="13">
        <v>8576</v>
      </c>
      <c r="G974" s="13">
        <v>5856.06</v>
      </c>
      <c r="H974" s="12" t="s">
        <v>4075</v>
      </c>
      <c r="I974" s="12" t="s">
        <v>4076</v>
      </c>
      <c r="J974" s="10" t="str">
        <f>VLOOKUP(E974:E2981,[2]Sheet3!$J$2:$K$2245,2,FALSE)</f>
        <v>18090591099</v>
      </c>
    </row>
    <row r="975" spans="1:10" ht="12.75" customHeight="1">
      <c r="A975" s="12" t="s">
        <v>17</v>
      </c>
      <c r="B975" s="12" t="s">
        <v>3992</v>
      </c>
      <c r="C975" s="12" t="s">
        <v>4077</v>
      </c>
      <c r="D975" s="12" t="s">
        <v>4078</v>
      </c>
      <c r="E975" s="12" t="s">
        <v>4077</v>
      </c>
      <c r="F975" s="13">
        <v>10042</v>
      </c>
      <c r="G975" s="13">
        <v>4104.33</v>
      </c>
      <c r="H975" s="12" t="s">
        <v>4079</v>
      </c>
      <c r="I975" s="12" t="s">
        <v>4080</v>
      </c>
      <c r="J975" s="10" t="str">
        <f>VLOOKUP(E975:E2982,[2]Sheet3!$J$2:$K$2245,2,FALSE)</f>
        <v>18990711285</v>
      </c>
    </row>
    <row r="976" spans="1:10" ht="12.75" customHeight="1">
      <c r="A976" s="12" t="s">
        <v>17</v>
      </c>
      <c r="B976" s="12" t="s">
        <v>3992</v>
      </c>
      <c r="C976" s="12" t="s">
        <v>4081</v>
      </c>
      <c r="D976" s="12" t="s">
        <v>4082</v>
      </c>
      <c r="E976" s="12" t="s">
        <v>4081</v>
      </c>
      <c r="F976" s="13">
        <v>9506</v>
      </c>
      <c r="G976" s="13">
        <v>6298.01</v>
      </c>
      <c r="H976" s="12" t="s">
        <v>4083</v>
      </c>
      <c r="I976" s="12" t="s">
        <v>4084</v>
      </c>
      <c r="J976" s="10" t="str">
        <f>VLOOKUP(E976:E2983,[2]Sheet3!$J$2:$K$2245,2,FALSE)</f>
        <v>18990874781</v>
      </c>
    </row>
    <row r="977" spans="1:10" ht="12.75" customHeight="1">
      <c r="A977" s="12" t="s">
        <v>17</v>
      </c>
      <c r="B977" s="12" t="s">
        <v>3992</v>
      </c>
      <c r="C977" s="12" t="s">
        <v>4085</v>
      </c>
      <c r="D977" s="12" t="s">
        <v>4086</v>
      </c>
      <c r="E977" s="12" t="s">
        <v>4085</v>
      </c>
      <c r="F977" s="13">
        <v>9806</v>
      </c>
      <c r="G977" s="13">
        <v>6074.46</v>
      </c>
      <c r="H977" s="12" t="s">
        <v>4087</v>
      </c>
      <c r="I977" s="12" t="s">
        <v>4088</v>
      </c>
      <c r="J977" s="10" t="str">
        <f>VLOOKUP(E977:E2984,[2]Sheet3!$J$2:$K$2245,2,FALSE)</f>
        <v>15882652482</v>
      </c>
    </row>
    <row r="978" spans="1:10" ht="12.75" customHeight="1">
      <c r="A978" s="12" t="s">
        <v>17</v>
      </c>
      <c r="B978" s="12" t="s">
        <v>3992</v>
      </c>
      <c r="C978" s="12" t="s">
        <v>4089</v>
      </c>
      <c r="D978" s="12" t="s">
        <v>4090</v>
      </c>
      <c r="E978" s="12" t="s">
        <v>4089</v>
      </c>
      <c r="F978" s="13">
        <v>10132</v>
      </c>
      <c r="G978" s="13">
        <v>6634.79</v>
      </c>
      <c r="H978" s="12" t="s">
        <v>4091</v>
      </c>
      <c r="I978" s="12" t="s">
        <v>4092</v>
      </c>
      <c r="J978" s="10" t="str">
        <f>VLOOKUP(E978:E2985,[2]Sheet3!$J$2:$K$2245,2,FALSE)</f>
        <v>15281718297</v>
      </c>
    </row>
    <row r="979" spans="1:10" ht="12.75" customHeight="1">
      <c r="A979" s="12" t="s">
        <v>17</v>
      </c>
      <c r="B979" s="12" t="s">
        <v>3992</v>
      </c>
      <c r="C979" s="12" t="s">
        <v>4093</v>
      </c>
      <c r="D979" s="12" t="s">
        <v>4094</v>
      </c>
      <c r="E979" s="12" t="s">
        <v>4093</v>
      </c>
      <c r="F979" s="13">
        <v>8306</v>
      </c>
      <c r="G979" s="13">
        <v>5885.51</v>
      </c>
      <c r="H979" s="12" t="s">
        <v>4095</v>
      </c>
      <c r="I979" s="12" t="s">
        <v>4096</v>
      </c>
      <c r="J979" s="10" t="str">
        <f>VLOOKUP(E979:E2986,[2]Sheet3!$J$2:$K$2245,2,FALSE)</f>
        <v>13890807937</v>
      </c>
    </row>
    <row r="980" spans="1:10" ht="12.75" customHeight="1">
      <c r="A980" s="12" t="s">
        <v>17</v>
      </c>
      <c r="B980" s="12" t="s">
        <v>3992</v>
      </c>
      <c r="C980" s="12" t="s">
        <v>4097</v>
      </c>
      <c r="D980" s="12" t="s">
        <v>4098</v>
      </c>
      <c r="E980" s="12" t="s">
        <v>4097</v>
      </c>
      <c r="F980" s="13">
        <v>9942</v>
      </c>
      <c r="G980" s="13">
        <v>6886.45</v>
      </c>
      <c r="H980" s="12" t="s">
        <v>4099</v>
      </c>
      <c r="I980" s="12" t="s">
        <v>4100</v>
      </c>
      <c r="J980" s="10" t="str">
        <f>VLOOKUP(E980:E2987,[2]Sheet3!$J$2:$K$2245,2,FALSE)</f>
        <v>13890788868</v>
      </c>
    </row>
    <row r="981" spans="1:10" ht="12.75" customHeight="1">
      <c r="A981" s="12" t="s">
        <v>17</v>
      </c>
      <c r="B981" s="12" t="s">
        <v>3992</v>
      </c>
      <c r="C981" s="12" t="s">
        <v>4101</v>
      </c>
      <c r="D981" s="12" t="s">
        <v>4102</v>
      </c>
      <c r="E981" s="12" t="s">
        <v>4101</v>
      </c>
      <c r="F981" s="13">
        <v>12955</v>
      </c>
      <c r="G981" s="13">
        <v>9410.31</v>
      </c>
      <c r="H981" s="12" t="s">
        <v>4103</v>
      </c>
      <c r="I981" s="12" t="s">
        <v>4104</v>
      </c>
      <c r="J981" s="10" t="str">
        <f>VLOOKUP(E981:E2988,[2]Sheet3!$J$2:$K$2245,2,FALSE)</f>
        <v>13890844938</v>
      </c>
    </row>
    <row r="982" spans="1:10" ht="12.75" customHeight="1">
      <c r="A982" s="12" t="s">
        <v>17</v>
      </c>
      <c r="B982" s="12" t="s">
        <v>3992</v>
      </c>
      <c r="C982" s="12" t="s">
        <v>4105</v>
      </c>
      <c r="D982" s="12" t="s">
        <v>4106</v>
      </c>
      <c r="E982" s="12" t="s">
        <v>4105</v>
      </c>
      <c r="F982" s="13">
        <v>8416</v>
      </c>
      <c r="G982" s="13">
        <v>5269.43</v>
      </c>
      <c r="H982" s="12" t="s">
        <v>4107</v>
      </c>
      <c r="I982" s="12" t="s">
        <v>4108</v>
      </c>
      <c r="J982" s="10" t="str">
        <f>VLOOKUP(E982:E2989,[2]Sheet3!$J$2:$K$2245,2,FALSE)</f>
        <v>13018120901</v>
      </c>
    </row>
    <row r="983" spans="1:10" ht="12.75" customHeight="1">
      <c r="A983" s="12" t="s">
        <v>17</v>
      </c>
      <c r="B983" s="12" t="s">
        <v>3992</v>
      </c>
      <c r="C983" s="12" t="s">
        <v>4109</v>
      </c>
      <c r="D983" s="12" t="s">
        <v>4110</v>
      </c>
      <c r="E983" s="12" t="s">
        <v>4109</v>
      </c>
      <c r="F983" s="13">
        <v>7680</v>
      </c>
      <c r="G983" s="13">
        <v>5280.71</v>
      </c>
      <c r="H983" s="12" t="s">
        <v>4111</v>
      </c>
      <c r="I983" s="12" t="s">
        <v>4112</v>
      </c>
      <c r="J983" s="10" t="str">
        <f>VLOOKUP(E983:E2990,[2]Sheet3!$J$2:$K$2245,2,FALSE)</f>
        <v>13330772040</v>
      </c>
    </row>
    <row r="984" spans="1:10" ht="12.75" customHeight="1">
      <c r="A984" s="12" t="s">
        <v>17</v>
      </c>
      <c r="B984" s="12" t="s">
        <v>3992</v>
      </c>
      <c r="C984" s="12" t="s">
        <v>4113</v>
      </c>
      <c r="D984" s="12" t="s">
        <v>4114</v>
      </c>
      <c r="E984" s="12" t="s">
        <v>4113</v>
      </c>
      <c r="F984" s="13">
        <v>7930</v>
      </c>
      <c r="G984" s="13">
        <v>4966.8999999999996</v>
      </c>
      <c r="H984" s="12" t="s">
        <v>4115</v>
      </c>
      <c r="I984" s="12" t="s">
        <v>4116</v>
      </c>
      <c r="J984" s="10" t="str">
        <f>VLOOKUP(E984:E2991,[2]Sheet3!$J$2:$K$2245,2,FALSE)</f>
        <v>18990727732</v>
      </c>
    </row>
    <row r="985" spans="1:10" ht="12.75" customHeight="1">
      <c r="A985" s="12" t="s">
        <v>17</v>
      </c>
      <c r="B985" s="12" t="s">
        <v>3992</v>
      </c>
      <c r="C985" s="12" t="s">
        <v>4117</v>
      </c>
      <c r="D985" s="12" t="s">
        <v>4118</v>
      </c>
      <c r="E985" s="12" t="s">
        <v>4117</v>
      </c>
      <c r="F985" s="13">
        <v>9122</v>
      </c>
      <c r="G985" s="13">
        <v>6530.58</v>
      </c>
      <c r="H985" s="12" t="s">
        <v>4119</v>
      </c>
      <c r="I985" s="12" t="s">
        <v>4120</v>
      </c>
      <c r="J985" s="10" t="str">
        <f>VLOOKUP(E985:E2992,[2]Sheet3!$J$2:$K$2245,2,FALSE)</f>
        <v>13696222669</v>
      </c>
    </row>
    <row r="986" spans="1:10" ht="12.75" customHeight="1">
      <c r="A986" s="12" t="s">
        <v>17</v>
      </c>
      <c r="B986" s="12" t="s">
        <v>3992</v>
      </c>
      <c r="C986" s="12" t="s">
        <v>4121</v>
      </c>
      <c r="D986" s="12" t="s">
        <v>4122</v>
      </c>
      <c r="E986" s="12" t="s">
        <v>4121</v>
      </c>
      <c r="F986" s="13">
        <v>8842</v>
      </c>
      <c r="G986" s="13">
        <v>5803.85</v>
      </c>
      <c r="H986" s="12" t="s">
        <v>4123</v>
      </c>
      <c r="I986" s="12" t="s">
        <v>4124</v>
      </c>
      <c r="J986" s="10" t="str">
        <f>VLOOKUP(E986:E2993,[2]Sheet3!$J$2:$K$2245,2,FALSE)</f>
        <v>13880704707</v>
      </c>
    </row>
    <row r="987" spans="1:10" ht="12.75" customHeight="1">
      <c r="A987" s="12" t="s">
        <v>17</v>
      </c>
      <c r="B987" s="12" t="s">
        <v>3992</v>
      </c>
      <c r="C987" s="12" t="s">
        <v>4125</v>
      </c>
      <c r="D987" s="12" t="s">
        <v>4126</v>
      </c>
      <c r="E987" s="12" t="s">
        <v>4125</v>
      </c>
      <c r="F987" s="13">
        <v>6932</v>
      </c>
      <c r="G987" s="13">
        <v>4710.6099999999997</v>
      </c>
      <c r="H987" s="12" t="s">
        <v>4127</v>
      </c>
      <c r="I987" s="12" t="s">
        <v>4128</v>
      </c>
      <c r="J987" s="10" t="str">
        <f>VLOOKUP(E987:E2994,[2]Sheet3!$J$2:$K$2245,2,FALSE)</f>
        <v>13568619865</v>
      </c>
    </row>
    <row r="988" spans="1:10" ht="12.75" customHeight="1">
      <c r="A988" s="12" t="s">
        <v>17</v>
      </c>
      <c r="B988" s="12" t="s">
        <v>3992</v>
      </c>
      <c r="C988" s="12" t="s">
        <v>4129</v>
      </c>
      <c r="D988" s="12" t="s">
        <v>4130</v>
      </c>
      <c r="E988" s="12" t="s">
        <v>4129</v>
      </c>
      <c r="F988" s="13">
        <v>8683</v>
      </c>
      <c r="G988" s="13">
        <v>7092.13</v>
      </c>
      <c r="H988" s="12" t="s">
        <v>4131</v>
      </c>
      <c r="I988" s="12" t="s">
        <v>4132</v>
      </c>
      <c r="J988" s="10" t="str">
        <f>VLOOKUP(E988:E2995,[2]Sheet3!$J$2:$K$2245,2,FALSE)</f>
        <v>18980315213</v>
      </c>
    </row>
    <row r="989" spans="1:10" ht="12.75" customHeight="1">
      <c r="A989" s="12" t="s">
        <v>17</v>
      </c>
      <c r="B989" s="12" t="s">
        <v>3992</v>
      </c>
      <c r="C989" s="12" t="s">
        <v>4133</v>
      </c>
      <c r="D989" s="12" t="s">
        <v>4134</v>
      </c>
      <c r="E989" s="12" t="s">
        <v>4133</v>
      </c>
      <c r="F989" s="13">
        <v>5700</v>
      </c>
      <c r="G989" s="13">
        <v>3865.28</v>
      </c>
      <c r="H989" s="12" t="s">
        <v>4135</v>
      </c>
      <c r="I989" s="12" t="s">
        <v>4136</v>
      </c>
      <c r="J989" s="10" t="str">
        <f>VLOOKUP(E989:E2996,[2]Sheet3!$J$2:$K$2245,2,FALSE)</f>
        <v>17778383013</v>
      </c>
    </row>
    <row r="990" spans="1:10" ht="12.75" customHeight="1">
      <c r="A990" s="12" t="s">
        <v>17</v>
      </c>
      <c r="B990" s="12" t="s">
        <v>3992</v>
      </c>
      <c r="C990" s="12" t="s">
        <v>4137</v>
      </c>
      <c r="D990" s="12" t="s">
        <v>4138</v>
      </c>
      <c r="E990" s="12" t="s">
        <v>4137</v>
      </c>
      <c r="F990" s="13">
        <v>5700</v>
      </c>
      <c r="G990" s="13">
        <v>4310.1400000000003</v>
      </c>
      <c r="H990" s="12" t="s">
        <v>4139</v>
      </c>
      <c r="I990" s="12" t="s">
        <v>4140</v>
      </c>
      <c r="J990" s="10" t="str">
        <f>VLOOKUP(E990:E2997,[2]Sheet3!$J$2:$K$2245,2,FALSE)</f>
        <v>18990868017</v>
      </c>
    </row>
    <row r="991" spans="1:10" ht="12.75" customHeight="1">
      <c r="A991" s="12" t="s">
        <v>17</v>
      </c>
      <c r="B991" s="12" t="s">
        <v>3992</v>
      </c>
      <c r="C991" s="12" t="s">
        <v>4141</v>
      </c>
      <c r="D991" s="12" t="s">
        <v>4142</v>
      </c>
      <c r="E991" s="12" t="s">
        <v>4141</v>
      </c>
      <c r="F991" s="13">
        <v>5700</v>
      </c>
      <c r="G991" s="13">
        <v>3980.68</v>
      </c>
      <c r="H991" s="12" t="s">
        <v>4143</v>
      </c>
      <c r="I991" s="12" t="s">
        <v>4144</v>
      </c>
      <c r="J991" s="10" t="str">
        <f>VLOOKUP(E991:E2998,[2]Sheet3!$J$2:$K$2245,2,FALSE)</f>
        <v>18161444340</v>
      </c>
    </row>
    <row r="992" spans="1:10" ht="12.75" customHeight="1">
      <c r="A992" s="12" t="s">
        <v>17</v>
      </c>
      <c r="B992" s="12" t="s">
        <v>3992</v>
      </c>
      <c r="C992" s="12" t="s">
        <v>4145</v>
      </c>
      <c r="D992" s="12" t="s">
        <v>4146</v>
      </c>
      <c r="E992" s="12" t="s">
        <v>4145</v>
      </c>
      <c r="F992" s="13">
        <v>9386</v>
      </c>
      <c r="G992" s="13">
        <v>5880.47</v>
      </c>
      <c r="H992" s="12" t="s">
        <v>4147</v>
      </c>
      <c r="I992" s="12" t="s">
        <v>4148</v>
      </c>
      <c r="J992" s="10" t="str">
        <f>VLOOKUP(E992:E2999,[2]Sheet3!$J$2:$K$2245,2,FALSE)</f>
        <v>18200269508</v>
      </c>
    </row>
    <row r="993" spans="1:10" ht="12.75" customHeight="1">
      <c r="A993" s="12" t="s">
        <v>17</v>
      </c>
      <c r="B993" s="12" t="s">
        <v>3992</v>
      </c>
      <c r="C993" s="12" t="s">
        <v>4149</v>
      </c>
      <c r="D993" s="12" t="s">
        <v>4150</v>
      </c>
      <c r="E993" s="12" t="s">
        <v>4149</v>
      </c>
      <c r="F993" s="13">
        <v>12142</v>
      </c>
      <c r="G993" s="13">
        <v>7987.01</v>
      </c>
      <c r="H993" s="12" t="s">
        <v>4151</v>
      </c>
      <c r="I993" s="12" t="s">
        <v>4152</v>
      </c>
      <c r="J993" s="10" t="str">
        <f>VLOOKUP(E993:E3000,[2]Sheet3!$J$2:$K$2245,2,FALSE)</f>
        <v>15777348731</v>
      </c>
    </row>
    <row r="994" spans="1:10" ht="12.75" customHeight="1">
      <c r="A994" s="12" t="s">
        <v>17</v>
      </c>
      <c r="B994" s="12" t="s">
        <v>3992</v>
      </c>
      <c r="C994" s="12" t="s">
        <v>4153</v>
      </c>
      <c r="D994" s="12" t="s">
        <v>4154</v>
      </c>
      <c r="E994" s="12" t="s">
        <v>4153</v>
      </c>
      <c r="F994" s="13">
        <v>6045</v>
      </c>
      <c r="G994" s="13">
        <v>3972.55</v>
      </c>
      <c r="H994" s="12" t="s">
        <v>4155</v>
      </c>
      <c r="I994" s="12" t="s">
        <v>4156</v>
      </c>
      <c r="J994" s="10" t="str">
        <f>VLOOKUP(E994:E3001,[2]Sheet3!$J$2:$K$2245,2,FALSE)</f>
        <v>17383565887</v>
      </c>
    </row>
    <row r="995" spans="1:10" ht="12.75" customHeight="1">
      <c r="A995" s="12" t="s">
        <v>17</v>
      </c>
      <c r="B995" s="12" t="s">
        <v>3992</v>
      </c>
      <c r="C995" s="12" t="s">
        <v>4157</v>
      </c>
      <c r="D995" s="12" t="s">
        <v>4158</v>
      </c>
      <c r="E995" s="12" t="s">
        <v>4157</v>
      </c>
      <c r="F995" s="13">
        <v>8158</v>
      </c>
      <c r="G995" s="13">
        <v>5586.69</v>
      </c>
      <c r="H995" s="12" t="s">
        <v>4159</v>
      </c>
      <c r="I995" s="12" t="s">
        <v>4160</v>
      </c>
      <c r="J995" s="10" t="str">
        <f>VLOOKUP(E995:E3002,[2]Sheet3!$J$2:$K$2245,2,FALSE)</f>
        <v>18281730881</v>
      </c>
    </row>
    <row r="996" spans="1:10" ht="12.75" customHeight="1">
      <c r="A996" s="12" t="s">
        <v>17</v>
      </c>
      <c r="B996" s="12" t="s">
        <v>3992</v>
      </c>
      <c r="C996" s="12" t="s">
        <v>4161</v>
      </c>
      <c r="D996" s="12" t="s">
        <v>4162</v>
      </c>
      <c r="E996" s="12" t="s">
        <v>4161</v>
      </c>
      <c r="F996" s="13">
        <v>6998</v>
      </c>
      <c r="G996" s="13">
        <v>5029.1400000000003</v>
      </c>
      <c r="H996" s="12" t="s">
        <v>4163</v>
      </c>
      <c r="I996" s="12" t="s">
        <v>4164</v>
      </c>
      <c r="J996" s="10" t="str">
        <f>VLOOKUP(E996:E3003,[2]Sheet3!$J$2:$K$2245,2,FALSE)</f>
        <v>13350662295</v>
      </c>
    </row>
    <row r="997" spans="1:10" ht="12.75" customHeight="1">
      <c r="A997" s="12" t="s">
        <v>17</v>
      </c>
      <c r="B997" s="12" t="s">
        <v>3992</v>
      </c>
      <c r="C997" s="12" t="s">
        <v>4165</v>
      </c>
      <c r="D997" s="12" t="s">
        <v>4166</v>
      </c>
      <c r="E997" s="12" t="s">
        <v>4165</v>
      </c>
      <c r="F997" s="13">
        <v>5646</v>
      </c>
      <c r="G997" s="13">
        <v>3260.24</v>
      </c>
      <c r="H997" s="12" t="s">
        <v>4167</v>
      </c>
      <c r="I997" s="12" t="s">
        <v>4168</v>
      </c>
      <c r="J997" s="10" t="str">
        <f>VLOOKUP(E997:E3004,[2]Sheet3!$J$2:$K$2245,2,FALSE)</f>
        <v>13350266005</v>
      </c>
    </row>
    <row r="998" spans="1:10" ht="12.75" customHeight="1">
      <c r="A998" s="12" t="s">
        <v>17</v>
      </c>
      <c r="B998" s="12" t="s">
        <v>3992</v>
      </c>
      <c r="C998" s="12" t="s">
        <v>4169</v>
      </c>
      <c r="D998" s="12" t="s">
        <v>4170</v>
      </c>
      <c r="E998" s="12" t="s">
        <v>4169</v>
      </c>
      <c r="F998" s="13">
        <v>5600</v>
      </c>
      <c r="G998" s="13">
        <v>3642.44</v>
      </c>
      <c r="H998" s="12" t="s">
        <v>4171</v>
      </c>
      <c r="I998" s="12" t="s">
        <v>4172</v>
      </c>
      <c r="J998" s="10" t="str">
        <f>VLOOKUP(E998:E3005,[2]Sheet3!$J$2:$K$2245,2,FALSE)</f>
        <v>15982065979</v>
      </c>
    </row>
    <row r="999" spans="1:10" ht="12.75" customHeight="1">
      <c r="A999" s="12" t="s">
        <v>17</v>
      </c>
      <c r="B999" s="12" t="s">
        <v>3992</v>
      </c>
      <c r="C999" s="12" t="s">
        <v>4173</v>
      </c>
      <c r="D999" s="12" t="s">
        <v>4174</v>
      </c>
      <c r="E999" s="12" t="s">
        <v>4173</v>
      </c>
      <c r="F999" s="13">
        <v>5600</v>
      </c>
      <c r="G999" s="13">
        <v>4016.36</v>
      </c>
      <c r="H999" s="12" t="s">
        <v>4175</v>
      </c>
      <c r="I999" s="12" t="s">
        <v>4176</v>
      </c>
      <c r="J999" s="10" t="str">
        <f>VLOOKUP(E999:E3006,[2]Sheet3!$J$2:$K$2245,2,FALSE)</f>
        <v>18193662621</v>
      </c>
    </row>
    <row r="1000" spans="1:10" ht="12.75" customHeight="1">
      <c r="A1000" s="12" t="s">
        <v>17</v>
      </c>
      <c r="B1000" s="12" t="s">
        <v>3992</v>
      </c>
      <c r="C1000" s="12" t="s">
        <v>4177</v>
      </c>
      <c r="D1000" s="12" t="s">
        <v>4178</v>
      </c>
      <c r="E1000" s="12" t="s">
        <v>4177</v>
      </c>
      <c r="F1000" s="13">
        <v>5600</v>
      </c>
      <c r="G1000" s="13">
        <v>3810.5</v>
      </c>
      <c r="H1000" s="12" t="s">
        <v>4179</v>
      </c>
      <c r="I1000" s="12" t="s">
        <v>4180</v>
      </c>
      <c r="J1000" s="10" t="str">
        <f>VLOOKUP(E1000:E3007,[2]Sheet3!$J$2:$K$2245,2,FALSE)</f>
        <v>18727582250</v>
      </c>
    </row>
    <row r="1001" spans="1:10" ht="12.75" customHeight="1">
      <c r="A1001" s="12" t="s">
        <v>17</v>
      </c>
      <c r="B1001" s="12" t="s">
        <v>3992</v>
      </c>
      <c r="C1001" s="12" t="s">
        <v>4181</v>
      </c>
      <c r="D1001" s="12" t="s">
        <v>4182</v>
      </c>
      <c r="E1001" s="12" t="s">
        <v>4181</v>
      </c>
      <c r="F1001" s="13">
        <v>5600</v>
      </c>
      <c r="G1001" s="13">
        <v>3784.63</v>
      </c>
      <c r="H1001" s="12" t="s">
        <v>4183</v>
      </c>
      <c r="I1001" s="12" t="s">
        <v>4184</v>
      </c>
      <c r="J1001" s="10" t="str">
        <f>VLOOKUP(E1001:E3008,[2]Sheet3!$J$2:$K$2245,2,FALSE)</f>
        <v>17382935420</v>
      </c>
    </row>
    <row r="1002" spans="1:10" ht="12.75" customHeight="1">
      <c r="A1002" s="12" t="s">
        <v>17</v>
      </c>
      <c r="B1002" s="12" t="s">
        <v>3992</v>
      </c>
      <c r="C1002" s="12" t="s">
        <v>4185</v>
      </c>
      <c r="D1002" s="12" t="s">
        <v>4186</v>
      </c>
      <c r="E1002" s="12" t="s">
        <v>4185</v>
      </c>
      <c r="F1002" s="13">
        <v>4938</v>
      </c>
      <c r="G1002" s="13">
        <v>3217.3</v>
      </c>
      <c r="H1002" s="12" t="s">
        <v>4187</v>
      </c>
      <c r="I1002" s="12" t="s">
        <v>4188</v>
      </c>
      <c r="J1002" s="10" t="str">
        <f>VLOOKUP(E1002:E3009,[2]Sheet3!$J$2:$K$2245,2,FALSE)</f>
        <v>18282025875</v>
      </c>
    </row>
    <row r="1003" spans="1:10" ht="12.75" customHeight="1">
      <c r="A1003" s="12" t="s">
        <v>17</v>
      </c>
      <c r="B1003" s="12" t="s">
        <v>3992</v>
      </c>
      <c r="C1003" s="12" t="s">
        <v>4189</v>
      </c>
      <c r="D1003" s="12" t="s">
        <v>3041</v>
      </c>
      <c r="E1003" s="12" t="s">
        <v>4189</v>
      </c>
      <c r="F1003" s="13">
        <v>5778</v>
      </c>
      <c r="G1003" s="13">
        <v>4253.68</v>
      </c>
      <c r="H1003" s="12" t="s">
        <v>4190</v>
      </c>
      <c r="I1003" s="12" t="s">
        <v>4191</v>
      </c>
      <c r="J1003" s="10" t="str">
        <f>VLOOKUP(E1003:E3010,[2]Sheet3!$J$2:$K$2245,2,FALSE)</f>
        <v>18170249835</v>
      </c>
    </row>
    <row r="1004" spans="1:10" ht="12.75" customHeight="1">
      <c r="A1004" s="12" t="s">
        <v>4192</v>
      </c>
      <c r="B1004" s="12" t="s">
        <v>4193</v>
      </c>
      <c r="C1004" s="12" t="s">
        <v>4194</v>
      </c>
      <c r="D1004" s="12" t="s">
        <v>4195</v>
      </c>
      <c r="E1004" s="12" t="s">
        <v>4194</v>
      </c>
      <c r="F1004" s="13">
        <v>9870</v>
      </c>
      <c r="G1004" s="13">
        <v>7502.85</v>
      </c>
      <c r="H1004" s="12" t="s">
        <v>4196</v>
      </c>
      <c r="I1004" s="12" t="s">
        <v>4197</v>
      </c>
      <c r="J1004" s="10" t="str">
        <f>VLOOKUP(E1004:E3011,[2]Sheet3!$J$2:$K$2245,2,FALSE)</f>
        <v>13350655583</v>
      </c>
    </row>
    <row r="1005" spans="1:10" ht="12.75" customHeight="1">
      <c r="A1005" s="12" t="s">
        <v>4192</v>
      </c>
      <c r="B1005" s="12" t="s">
        <v>4193</v>
      </c>
      <c r="C1005" s="12" t="s">
        <v>4198</v>
      </c>
      <c r="D1005" s="12" t="s">
        <v>4199</v>
      </c>
      <c r="E1005" s="12" t="s">
        <v>4198</v>
      </c>
      <c r="F1005" s="13">
        <v>9222</v>
      </c>
      <c r="G1005" s="13">
        <v>6301.44</v>
      </c>
      <c r="H1005" s="12" t="s">
        <v>4200</v>
      </c>
      <c r="I1005" s="12" t="s">
        <v>4201</v>
      </c>
      <c r="J1005" s="10" t="str">
        <f>VLOOKUP(E1005:E3012,[2]Sheet3!$J$2:$K$2245,2,FALSE)</f>
        <v>18990813658</v>
      </c>
    </row>
    <row r="1006" spans="1:10" ht="12.75" customHeight="1">
      <c r="A1006" s="12" t="s">
        <v>4192</v>
      </c>
      <c r="B1006" s="12" t="s">
        <v>4193</v>
      </c>
      <c r="C1006" s="12" t="s">
        <v>4202</v>
      </c>
      <c r="D1006" s="12" t="s">
        <v>4203</v>
      </c>
      <c r="E1006" s="12" t="s">
        <v>4202</v>
      </c>
      <c r="F1006" s="13">
        <v>3496</v>
      </c>
      <c r="G1006" s="13">
        <v>0</v>
      </c>
      <c r="H1006" s="12" t="s">
        <v>4204</v>
      </c>
      <c r="I1006" s="12" t="s">
        <v>4205</v>
      </c>
      <c r="J1006" s="10" t="str">
        <f>VLOOKUP(E1006:E3013,[2]Sheet3!$J$2:$K$2245,2,FALSE)</f>
        <v>13438778745</v>
      </c>
    </row>
    <row r="1007" spans="1:10" ht="12.75" customHeight="1">
      <c r="A1007" s="12" t="s">
        <v>4192</v>
      </c>
      <c r="B1007" s="12" t="s">
        <v>4193</v>
      </c>
      <c r="C1007" s="12" t="s">
        <v>4206</v>
      </c>
      <c r="D1007" s="12" t="s">
        <v>4207</v>
      </c>
      <c r="E1007" s="12" t="s">
        <v>4206</v>
      </c>
      <c r="F1007" s="13">
        <v>6872</v>
      </c>
      <c r="G1007" s="13">
        <v>5375.45</v>
      </c>
      <c r="H1007" s="12" t="s">
        <v>4208</v>
      </c>
      <c r="I1007" s="12" t="s">
        <v>4209</v>
      </c>
      <c r="J1007" s="10" t="str">
        <f>VLOOKUP(E1007:E3014,[2]Sheet3!$J$2:$K$2245,2,FALSE)</f>
        <v>13629059231</v>
      </c>
    </row>
    <row r="1008" spans="1:10" ht="12.75" customHeight="1">
      <c r="A1008" s="12" t="s">
        <v>4192</v>
      </c>
      <c r="B1008" s="12" t="s">
        <v>4193</v>
      </c>
      <c r="C1008" s="12" t="s">
        <v>4210</v>
      </c>
      <c r="D1008" s="12" t="s">
        <v>4211</v>
      </c>
      <c r="E1008" s="12" t="s">
        <v>4210</v>
      </c>
      <c r="F1008" s="13">
        <v>7064</v>
      </c>
      <c r="G1008" s="13">
        <v>4874.59</v>
      </c>
      <c r="H1008" s="12" t="s">
        <v>4212</v>
      </c>
      <c r="I1008" s="12" t="s">
        <v>4213</v>
      </c>
      <c r="J1008" s="10" t="str">
        <f>VLOOKUP(E1008:E3015,[2]Sheet3!$J$2:$K$2245,2,FALSE)</f>
        <v>15882637686</v>
      </c>
    </row>
    <row r="1009" spans="1:10" ht="12.75" customHeight="1">
      <c r="A1009" s="12" t="s">
        <v>4192</v>
      </c>
      <c r="B1009" s="12" t="s">
        <v>4193</v>
      </c>
      <c r="C1009" s="12" t="s">
        <v>4214</v>
      </c>
      <c r="D1009" s="12" t="s">
        <v>4215</v>
      </c>
      <c r="E1009" s="12" t="s">
        <v>4214</v>
      </c>
      <c r="F1009" s="13">
        <v>9059</v>
      </c>
      <c r="G1009" s="13">
        <v>7110.44</v>
      </c>
      <c r="H1009" s="12" t="s">
        <v>4216</v>
      </c>
      <c r="I1009" s="12" t="s">
        <v>4217</v>
      </c>
      <c r="J1009" s="10" t="str">
        <f>VLOOKUP(E1009:E3016,[2]Sheet3!$J$2:$K$2245,2,FALSE)</f>
        <v>18990724364</v>
      </c>
    </row>
    <row r="1010" spans="1:10" ht="12.75" customHeight="1">
      <c r="A1010" s="12" t="s">
        <v>4192</v>
      </c>
      <c r="B1010" s="12" t="s">
        <v>4193</v>
      </c>
      <c r="C1010" s="12" t="s">
        <v>4218</v>
      </c>
      <c r="D1010" s="12" t="s">
        <v>4219</v>
      </c>
      <c r="E1010" s="12" t="s">
        <v>4218</v>
      </c>
      <c r="F1010" s="13">
        <v>10118</v>
      </c>
      <c r="G1010" s="13">
        <v>7947.24</v>
      </c>
      <c r="H1010" s="12" t="s">
        <v>4220</v>
      </c>
      <c r="I1010" s="12" t="s">
        <v>4221</v>
      </c>
      <c r="J1010" s="10" t="str">
        <f>VLOOKUP(E1010:E3017,[2]Sheet3!$J$2:$K$2245,2,FALSE)</f>
        <v>18282019046</v>
      </c>
    </row>
    <row r="1011" spans="1:10" ht="12.75" customHeight="1">
      <c r="A1011" s="12" t="s">
        <v>4192</v>
      </c>
      <c r="B1011" s="12" t="s">
        <v>4193</v>
      </c>
      <c r="C1011" s="12" t="s">
        <v>4222</v>
      </c>
      <c r="D1011" s="12" t="s">
        <v>2056</v>
      </c>
      <c r="E1011" s="12" t="s">
        <v>4222</v>
      </c>
      <c r="F1011" s="13">
        <v>9140</v>
      </c>
      <c r="G1011" s="13">
        <v>6326.94</v>
      </c>
      <c r="H1011" s="12" t="s">
        <v>4223</v>
      </c>
      <c r="I1011" s="12" t="s">
        <v>4224</v>
      </c>
      <c r="J1011" s="10" t="str">
        <f>VLOOKUP(E1011:E3018,[2]Sheet3!$J$2:$K$2245,2,FALSE)</f>
        <v>18990827722</v>
      </c>
    </row>
    <row r="1012" spans="1:10" ht="12.75" customHeight="1">
      <c r="A1012" s="12" t="s">
        <v>4192</v>
      </c>
      <c r="B1012" s="12" t="s">
        <v>4193</v>
      </c>
      <c r="C1012" s="12" t="s">
        <v>4225</v>
      </c>
      <c r="D1012" s="12" t="s">
        <v>4226</v>
      </c>
      <c r="E1012" s="12" t="s">
        <v>4225</v>
      </c>
      <c r="F1012" s="13">
        <v>5700</v>
      </c>
      <c r="G1012" s="13">
        <v>3709.78</v>
      </c>
      <c r="H1012" s="12" t="s">
        <v>4227</v>
      </c>
      <c r="I1012" s="12" t="s">
        <v>4228</v>
      </c>
      <c r="J1012" s="10" t="str">
        <f>VLOOKUP(E1012:E3019,[2]Sheet3!$J$2:$K$2245,2,FALSE)</f>
        <v>15760572176</v>
      </c>
    </row>
    <row r="1013" spans="1:10" ht="12.75" customHeight="1">
      <c r="A1013" s="12" t="s">
        <v>4192</v>
      </c>
      <c r="B1013" s="12" t="s">
        <v>4193</v>
      </c>
      <c r="C1013" s="12" t="s">
        <v>4229</v>
      </c>
      <c r="D1013" s="12" t="s">
        <v>4230</v>
      </c>
      <c r="E1013" s="12" t="s">
        <v>4229</v>
      </c>
      <c r="F1013" s="13">
        <v>15498</v>
      </c>
      <c r="G1013" s="13">
        <v>10233.85</v>
      </c>
      <c r="H1013" s="12" t="s">
        <v>4231</v>
      </c>
      <c r="I1013" s="12" t="s">
        <v>4232</v>
      </c>
      <c r="J1013" s="10" t="str">
        <f>VLOOKUP(E1013:E3020,[2]Sheet3!$J$2:$K$2245,2,FALSE)</f>
        <v>15182973337</v>
      </c>
    </row>
    <row r="1014" spans="1:10" ht="12.75" customHeight="1">
      <c r="A1014" s="12" t="s">
        <v>4192</v>
      </c>
      <c r="B1014" s="12" t="s">
        <v>4193</v>
      </c>
      <c r="C1014" s="12" t="s">
        <v>4233</v>
      </c>
      <c r="D1014" s="12" t="s">
        <v>4234</v>
      </c>
      <c r="E1014" s="12" t="s">
        <v>4233</v>
      </c>
      <c r="F1014" s="13">
        <v>13939</v>
      </c>
      <c r="G1014" s="13">
        <v>9705.23</v>
      </c>
      <c r="H1014" s="12" t="s">
        <v>4235</v>
      </c>
      <c r="I1014" s="12" t="s">
        <v>4236</v>
      </c>
      <c r="J1014" s="10" t="str">
        <f>VLOOKUP(E1014:E3021,[2]Sheet3!$J$2:$K$2245,2,FALSE)</f>
        <v>13350257969</v>
      </c>
    </row>
    <row r="1015" spans="1:10" ht="12.75" customHeight="1">
      <c r="A1015" s="12" t="s">
        <v>4192</v>
      </c>
      <c r="B1015" s="12" t="s">
        <v>4193</v>
      </c>
      <c r="C1015" s="12" t="s">
        <v>4237</v>
      </c>
      <c r="D1015" s="12" t="s">
        <v>4238</v>
      </c>
      <c r="E1015" s="12" t="s">
        <v>4237</v>
      </c>
      <c r="F1015" s="13">
        <v>8972</v>
      </c>
      <c r="G1015" s="13">
        <v>6291.37</v>
      </c>
      <c r="H1015" s="12" t="s">
        <v>4239</v>
      </c>
      <c r="I1015" s="12" t="s">
        <v>4240</v>
      </c>
      <c r="J1015" s="10" t="str">
        <f>VLOOKUP(E1015:E3022,[2]Sheet3!$J$2:$K$2245,2,FALSE)</f>
        <v>13118292910</v>
      </c>
    </row>
    <row r="1016" spans="1:10" ht="12.75" customHeight="1">
      <c r="A1016" s="12" t="s">
        <v>4192</v>
      </c>
      <c r="B1016" s="12" t="s">
        <v>4193</v>
      </c>
      <c r="C1016" s="12" t="s">
        <v>4241</v>
      </c>
      <c r="D1016" s="12" t="s">
        <v>4242</v>
      </c>
      <c r="E1016" s="12" t="s">
        <v>4241</v>
      </c>
      <c r="F1016" s="13">
        <v>13328</v>
      </c>
      <c r="G1016" s="13">
        <v>8441.93</v>
      </c>
      <c r="H1016" s="12" t="s">
        <v>4243</v>
      </c>
      <c r="I1016" s="12" t="s">
        <v>4244</v>
      </c>
      <c r="J1016" s="10" t="str">
        <f>VLOOKUP(E1016:E3023,[2]Sheet3!$J$2:$K$2245,2,FALSE)</f>
        <v>13808271359</v>
      </c>
    </row>
    <row r="1017" spans="1:10" ht="12.75" customHeight="1">
      <c r="A1017" s="12" t="s">
        <v>4192</v>
      </c>
      <c r="B1017" s="12" t="s">
        <v>4193</v>
      </c>
      <c r="C1017" s="12" t="s">
        <v>4245</v>
      </c>
      <c r="D1017" s="12" t="s">
        <v>4246</v>
      </c>
      <c r="E1017" s="12" t="s">
        <v>4245</v>
      </c>
      <c r="F1017" s="13">
        <v>11164</v>
      </c>
      <c r="G1017" s="13">
        <v>7598.98</v>
      </c>
      <c r="H1017" s="12" t="s">
        <v>4247</v>
      </c>
      <c r="I1017" s="12" t="s">
        <v>4248</v>
      </c>
      <c r="J1017" s="10" t="str">
        <f>VLOOKUP(E1017:E3024,[2]Sheet3!$J$2:$K$2245,2,FALSE)</f>
        <v>13398419994</v>
      </c>
    </row>
    <row r="1018" spans="1:10" ht="12.75" customHeight="1">
      <c r="A1018" s="12" t="s">
        <v>4192</v>
      </c>
      <c r="B1018" s="12" t="s">
        <v>4193</v>
      </c>
      <c r="C1018" s="12" t="s">
        <v>4249</v>
      </c>
      <c r="D1018" s="12" t="s">
        <v>4250</v>
      </c>
      <c r="E1018" s="12" t="s">
        <v>4249</v>
      </c>
      <c r="F1018" s="13">
        <v>10310</v>
      </c>
      <c r="G1018" s="13">
        <v>6847</v>
      </c>
      <c r="H1018" s="12" t="s">
        <v>4251</v>
      </c>
      <c r="I1018" s="12" t="s">
        <v>4252</v>
      </c>
      <c r="J1018" s="10" t="str">
        <f>VLOOKUP(E1018:E3025,[2]Sheet3!$J$2:$K$2245,2,FALSE)</f>
        <v>13990776432</v>
      </c>
    </row>
    <row r="1019" spans="1:10" ht="12.75" customHeight="1">
      <c r="A1019" s="12" t="s">
        <v>4192</v>
      </c>
      <c r="B1019" s="12" t="s">
        <v>4193</v>
      </c>
      <c r="C1019" s="12" t="s">
        <v>4253</v>
      </c>
      <c r="D1019" s="12" t="s">
        <v>4254</v>
      </c>
      <c r="E1019" s="12" t="s">
        <v>4253</v>
      </c>
      <c r="F1019" s="13">
        <v>12752</v>
      </c>
      <c r="G1019" s="13">
        <v>10152.99</v>
      </c>
      <c r="H1019" s="12" t="s">
        <v>4255</v>
      </c>
      <c r="I1019" s="12" t="s">
        <v>4256</v>
      </c>
      <c r="J1019" s="10" t="str">
        <f>VLOOKUP(E1019:E3026,[2]Sheet3!$J$2:$K$2245,2,FALSE)</f>
        <v>15328439826</v>
      </c>
    </row>
    <row r="1020" spans="1:10" ht="12.75" customHeight="1">
      <c r="A1020" s="12" t="s">
        <v>4192</v>
      </c>
      <c r="B1020" s="12" t="s">
        <v>4193</v>
      </c>
      <c r="C1020" s="12" t="s">
        <v>4257</v>
      </c>
      <c r="D1020" s="12" t="s">
        <v>4258</v>
      </c>
      <c r="E1020" s="12" t="s">
        <v>4257</v>
      </c>
      <c r="F1020" s="13">
        <v>9842</v>
      </c>
      <c r="G1020" s="13">
        <v>6427.99</v>
      </c>
      <c r="H1020" s="12" t="s">
        <v>4259</v>
      </c>
      <c r="I1020" s="12" t="s">
        <v>4260</v>
      </c>
      <c r="J1020" s="10" t="str">
        <f>VLOOKUP(E1020:E3027,[2]Sheet3!$J$2:$K$2245,2,FALSE)</f>
        <v>13890877651</v>
      </c>
    </row>
    <row r="1021" spans="1:10" ht="12.75" customHeight="1">
      <c r="A1021" s="12" t="s">
        <v>4192</v>
      </c>
      <c r="B1021" s="12" t="s">
        <v>4193</v>
      </c>
      <c r="C1021" s="12" t="s">
        <v>4261</v>
      </c>
      <c r="D1021" s="12" t="s">
        <v>4262</v>
      </c>
      <c r="E1021" s="12" t="s">
        <v>4261</v>
      </c>
      <c r="F1021" s="13">
        <v>8306</v>
      </c>
      <c r="G1021" s="13">
        <v>5779.86</v>
      </c>
      <c r="H1021" s="12" t="s">
        <v>4263</v>
      </c>
      <c r="I1021" s="12" t="s">
        <v>4264</v>
      </c>
      <c r="J1021" s="10" t="str">
        <f>VLOOKUP(E1021:E3028,[2]Sheet3!$J$2:$K$2245,2,FALSE)</f>
        <v>18384098886</v>
      </c>
    </row>
    <row r="1022" spans="1:10" ht="12.75" customHeight="1">
      <c r="A1022" s="12" t="s">
        <v>4192</v>
      </c>
      <c r="B1022" s="12" t="s">
        <v>4193</v>
      </c>
      <c r="C1022" s="12" t="s">
        <v>4265</v>
      </c>
      <c r="D1022" s="12" t="s">
        <v>4266</v>
      </c>
      <c r="E1022" s="12" t="s">
        <v>4265</v>
      </c>
      <c r="F1022" s="13">
        <v>22471.39</v>
      </c>
      <c r="G1022" s="13">
        <v>14673.46</v>
      </c>
      <c r="H1022" s="12" t="s">
        <v>4267</v>
      </c>
      <c r="I1022" s="12" t="s">
        <v>4268</v>
      </c>
      <c r="J1022" s="10" t="str">
        <f>VLOOKUP(E1022:E3029,[2]Sheet3!$J$2:$K$2245,2,FALSE)</f>
        <v>18111015103</v>
      </c>
    </row>
    <row r="1023" spans="1:10" ht="12.75" customHeight="1">
      <c r="A1023" s="12" t="s">
        <v>4192</v>
      </c>
      <c r="B1023" s="12" t="s">
        <v>4193</v>
      </c>
      <c r="C1023" s="12" t="s">
        <v>4269</v>
      </c>
      <c r="D1023" s="12" t="s">
        <v>4270</v>
      </c>
      <c r="E1023" s="12" t="s">
        <v>4269</v>
      </c>
      <c r="F1023" s="13">
        <v>12862</v>
      </c>
      <c r="G1023" s="13">
        <v>8043.53</v>
      </c>
      <c r="H1023" s="12" t="s">
        <v>4271</v>
      </c>
      <c r="I1023" s="12" t="s">
        <v>4272</v>
      </c>
      <c r="J1023" s="10" t="str">
        <f>VLOOKUP(E1023:E3030,[2]Sheet3!$J$2:$K$2245,2,FALSE)</f>
        <v>15882621669</v>
      </c>
    </row>
    <row r="1024" spans="1:10" ht="12.75" customHeight="1">
      <c r="A1024" s="12" t="s">
        <v>4192</v>
      </c>
      <c r="B1024" s="12" t="s">
        <v>4193</v>
      </c>
      <c r="C1024" s="12" t="s">
        <v>4273</v>
      </c>
      <c r="D1024" s="12" t="s">
        <v>4274</v>
      </c>
      <c r="E1024" s="12" t="s">
        <v>4273</v>
      </c>
      <c r="F1024" s="13">
        <v>9842</v>
      </c>
      <c r="G1024" s="13">
        <v>6758.85</v>
      </c>
      <c r="H1024" s="12" t="s">
        <v>4275</v>
      </c>
      <c r="I1024" s="12" t="s">
        <v>4276</v>
      </c>
      <c r="J1024" s="10" t="str">
        <f>VLOOKUP(E1024:E3031,[2]Sheet3!$J$2:$K$2245,2,FALSE)</f>
        <v>13990867771</v>
      </c>
    </row>
    <row r="1025" spans="1:10" ht="12.75" customHeight="1">
      <c r="A1025" s="12" t="s">
        <v>4192</v>
      </c>
      <c r="B1025" s="12" t="s">
        <v>4193</v>
      </c>
      <c r="C1025" s="12" t="s">
        <v>4277</v>
      </c>
      <c r="D1025" s="12" t="s">
        <v>4278</v>
      </c>
      <c r="E1025" s="12" t="s">
        <v>4277</v>
      </c>
      <c r="F1025" s="13">
        <v>12254</v>
      </c>
      <c r="G1025" s="13">
        <v>8327.0499999999993</v>
      </c>
      <c r="H1025" s="12" t="s">
        <v>4279</v>
      </c>
      <c r="I1025" s="12" t="s">
        <v>4280</v>
      </c>
      <c r="J1025" s="10" t="str">
        <f>VLOOKUP(E1025:E3032,[2]Sheet3!$J$2:$K$2245,2,FALSE)</f>
        <v>13508270619</v>
      </c>
    </row>
    <row r="1026" spans="1:10" ht="12.75" customHeight="1">
      <c r="A1026" s="12" t="s">
        <v>4192</v>
      </c>
      <c r="B1026" s="12" t="s">
        <v>4193</v>
      </c>
      <c r="C1026" s="12" t="s">
        <v>4281</v>
      </c>
      <c r="D1026" s="12" t="s">
        <v>4282</v>
      </c>
      <c r="E1026" s="12" t="s">
        <v>4281</v>
      </c>
      <c r="F1026" s="13">
        <v>14472</v>
      </c>
      <c r="G1026" s="13">
        <v>10951.57</v>
      </c>
      <c r="H1026" s="12" t="s">
        <v>4283</v>
      </c>
      <c r="I1026" s="12" t="s">
        <v>4284</v>
      </c>
      <c r="J1026" s="10" t="str">
        <f>VLOOKUP(E1026:E3033,[2]Sheet3!$J$2:$K$2245,2,FALSE)</f>
        <v>18909074665</v>
      </c>
    </row>
    <row r="1027" spans="1:10" ht="12.75" customHeight="1">
      <c r="A1027" s="12" t="s">
        <v>4192</v>
      </c>
      <c r="B1027" s="12" t="s">
        <v>4193</v>
      </c>
      <c r="C1027" s="12" t="s">
        <v>4285</v>
      </c>
      <c r="D1027" s="12" t="s">
        <v>4286</v>
      </c>
      <c r="E1027" s="12" t="s">
        <v>4285</v>
      </c>
      <c r="F1027" s="13">
        <v>12085</v>
      </c>
      <c r="G1027" s="13">
        <v>8867.51</v>
      </c>
      <c r="H1027" s="12" t="s">
        <v>4287</v>
      </c>
      <c r="I1027" s="12" t="s">
        <v>4288</v>
      </c>
      <c r="J1027" s="10" t="str">
        <f>VLOOKUP(E1027:E3034,[2]Sheet3!$J$2:$K$2245,2,FALSE)</f>
        <v>15228152828</v>
      </c>
    </row>
    <row r="1028" spans="1:10" ht="12.75" customHeight="1">
      <c r="A1028" s="12" t="s">
        <v>4192</v>
      </c>
      <c r="B1028" s="12" t="s">
        <v>4193</v>
      </c>
      <c r="C1028" s="12" t="s">
        <v>4289</v>
      </c>
      <c r="D1028" s="12" t="s">
        <v>4290</v>
      </c>
      <c r="E1028" s="12" t="s">
        <v>4289</v>
      </c>
      <c r="F1028" s="13">
        <v>11689</v>
      </c>
      <c r="G1028" s="13">
        <v>8049.44</v>
      </c>
      <c r="H1028" s="12" t="s">
        <v>4291</v>
      </c>
      <c r="I1028" s="12" t="s">
        <v>4292</v>
      </c>
      <c r="J1028" s="10" t="str">
        <f>VLOOKUP(E1028:E3035,[2]Sheet3!$J$2:$K$2245,2,FALSE)</f>
        <v>18040449851</v>
      </c>
    </row>
    <row r="1029" spans="1:10" ht="12.75" customHeight="1">
      <c r="A1029" s="12" t="s">
        <v>4192</v>
      </c>
      <c r="B1029" s="12" t="s">
        <v>4193</v>
      </c>
      <c r="C1029" s="12" t="s">
        <v>4293</v>
      </c>
      <c r="D1029" s="12" t="s">
        <v>4294</v>
      </c>
      <c r="E1029" s="12" t="s">
        <v>4293</v>
      </c>
      <c r="F1029" s="13">
        <v>12232</v>
      </c>
      <c r="G1029" s="13">
        <v>8608.26</v>
      </c>
      <c r="H1029" s="12" t="s">
        <v>4295</v>
      </c>
      <c r="I1029" s="12" t="s">
        <v>4296</v>
      </c>
      <c r="J1029" s="10" t="str">
        <f>VLOOKUP(E1029:E3036,[2]Sheet3!$J$2:$K$2245,2,FALSE)</f>
        <v>18080315777</v>
      </c>
    </row>
    <row r="1030" spans="1:10" ht="12.75" customHeight="1">
      <c r="A1030" s="12" t="s">
        <v>4192</v>
      </c>
      <c r="B1030" s="12" t="s">
        <v>4193</v>
      </c>
      <c r="C1030" s="12" t="s">
        <v>4297</v>
      </c>
      <c r="D1030" s="12" t="s">
        <v>4298</v>
      </c>
      <c r="E1030" s="12" t="s">
        <v>4297</v>
      </c>
      <c r="F1030" s="13">
        <v>9526</v>
      </c>
      <c r="G1030" s="13">
        <v>6914.95</v>
      </c>
      <c r="H1030" s="12" t="s">
        <v>4299</v>
      </c>
      <c r="I1030" s="12" t="s">
        <v>4300</v>
      </c>
      <c r="J1030" s="10" t="str">
        <f>VLOOKUP(E1030:E3037,[2]Sheet3!$J$2:$K$2245,2,FALSE)</f>
        <v>18990719787</v>
      </c>
    </row>
    <row r="1031" spans="1:10" ht="12.75" customHeight="1">
      <c r="A1031" s="12" t="s">
        <v>4192</v>
      </c>
      <c r="B1031" s="12" t="s">
        <v>4193</v>
      </c>
      <c r="C1031" s="12" t="s">
        <v>4301</v>
      </c>
      <c r="D1031" s="12" t="s">
        <v>4302</v>
      </c>
      <c r="E1031" s="12" t="s">
        <v>4301</v>
      </c>
      <c r="F1031" s="13">
        <v>9992</v>
      </c>
      <c r="G1031" s="13">
        <v>6963.58</v>
      </c>
      <c r="H1031" s="12" t="s">
        <v>4303</v>
      </c>
      <c r="I1031" s="12" t="s">
        <v>4304</v>
      </c>
      <c r="J1031" s="10" t="str">
        <f>VLOOKUP(E1031:E3038,[2]Sheet3!$J$2:$K$2245,2,FALSE)</f>
        <v>18121937163</v>
      </c>
    </row>
    <row r="1032" spans="1:10" ht="12.75" customHeight="1">
      <c r="A1032" s="12" t="s">
        <v>4192</v>
      </c>
      <c r="B1032" s="12" t="s">
        <v>4193</v>
      </c>
      <c r="C1032" s="12" t="s">
        <v>4305</v>
      </c>
      <c r="D1032" s="12" t="s">
        <v>4306</v>
      </c>
      <c r="E1032" s="12" t="s">
        <v>4305</v>
      </c>
      <c r="F1032" s="13">
        <v>9326</v>
      </c>
      <c r="G1032" s="13">
        <v>6126.2</v>
      </c>
      <c r="H1032" s="12" t="s">
        <v>4307</v>
      </c>
      <c r="I1032" s="12" t="s">
        <v>4308</v>
      </c>
      <c r="J1032" s="10" t="str">
        <f>VLOOKUP(E1032:E3039,[2]Sheet3!$J$2:$K$2245,2,FALSE)</f>
        <v>13696215765</v>
      </c>
    </row>
    <row r="1033" spans="1:10" ht="12.75" customHeight="1">
      <c r="A1033" s="12" t="s">
        <v>4192</v>
      </c>
      <c r="B1033" s="12" t="s">
        <v>4193</v>
      </c>
      <c r="C1033" s="12" t="s">
        <v>4309</v>
      </c>
      <c r="D1033" s="12" t="s">
        <v>4310</v>
      </c>
      <c r="E1033" s="12" t="s">
        <v>4309</v>
      </c>
      <c r="F1033" s="13">
        <v>12842</v>
      </c>
      <c r="G1033" s="13">
        <v>8416.68</v>
      </c>
      <c r="H1033" s="12" t="s">
        <v>4311</v>
      </c>
      <c r="I1033" s="12" t="s">
        <v>4312</v>
      </c>
      <c r="J1033" s="10" t="str">
        <f>VLOOKUP(E1033:E3040,[2]Sheet3!$J$2:$K$2245,2,FALSE)</f>
        <v>18781778358</v>
      </c>
    </row>
    <row r="1034" spans="1:10" ht="12.75" customHeight="1">
      <c r="A1034" s="12" t="s">
        <v>4192</v>
      </c>
      <c r="B1034" s="12" t="s">
        <v>4193</v>
      </c>
      <c r="C1034" s="12" t="s">
        <v>4313</v>
      </c>
      <c r="D1034" s="12" t="s">
        <v>4314</v>
      </c>
      <c r="E1034" s="12" t="s">
        <v>4313</v>
      </c>
      <c r="F1034" s="13">
        <v>10048</v>
      </c>
      <c r="G1034" s="13">
        <v>7589.71</v>
      </c>
      <c r="H1034" s="12" t="s">
        <v>4315</v>
      </c>
      <c r="I1034" s="12" t="s">
        <v>4316</v>
      </c>
      <c r="J1034" s="10" t="str">
        <f>VLOOKUP(E1034:E3041,[2]Sheet3!$J$2:$K$2245,2,FALSE)</f>
        <v>18990795776</v>
      </c>
    </row>
    <row r="1035" spans="1:10" ht="12.75" customHeight="1">
      <c r="A1035" s="12" t="s">
        <v>4192</v>
      </c>
      <c r="B1035" s="12" t="s">
        <v>4193</v>
      </c>
      <c r="C1035" s="12" t="s">
        <v>4317</v>
      </c>
      <c r="D1035" s="12" t="s">
        <v>4318</v>
      </c>
      <c r="E1035" s="12" t="s">
        <v>4317</v>
      </c>
      <c r="F1035" s="13">
        <v>9304</v>
      </c>
      <c r="G1035" s="13">
        <v>8050.39</v>
      </c>
      <c r="H1035" s="12" t="s">
        <v>4319</v>
      </c>
      <c r="I1035" s="12" t="s">
        <v>4320</v>
      </c>
      <c r="J1035" s="10" t="str">
        <f>VLOOKUP(E1035:E3042,[2]Sheet3!$J$2:$K$2245,2,FALSE)</f>
        <v>13990831265</v>
      </c>
    </row>
    <row r="1036" spans="1:10" ht="12.75" customHeight="1">
      <c r="A1036" s="12" t="s">
        <v>4192</v>
      </c>
      <c r="B1036" s="12" t="s">
        <v>4193</v>
      </c>
      <c r="C1036" s="12" t="s">
        <v>4321</v>
      </c>
      <c r="D1036" s="12" t="s">
        <v>4322</v>
      </c>
      <c r="E1036" s="12" t="s">
        <v>4321</v>
      </c>
      <c r="F1036" s="13">
        <v>9386</v>
      </c>
      <c r="G1036" s="13">
        <v>5439.38</v>
      </c>
      <c r="H1036" s="12" t="s">
        <v>4323</v>
      </c>
      <c r="I1036" s="12" t="s">
        <v>4324</v>
      </c>
      <c r="J1036" s="10" t="str">
        <f>VLOOKUP(E1036:E3043,[2]Sheet3!$J$2:$K$2245,2,FALSE)</f>
        <v>18990888742</v>
      </c>
    </row>
    <row r="1037" spans="1:10" ht="12.75" customHeight="1">
      <c r="A1037" s="12" t="s">
        <v>4192</v>
      </c>
      <c r="B1037" s="12" t="s">
        <v>4193</v>
      </c>
      <c r="C1037" s="12" t="s">
        <v>4325</v>
      </c>
      <c r="D1037" s="12" t="s">
        <v>4326</v>
      </c>
      <c r="E1037" s="12" t="s">
        <v>4325</v>
      </c>
      <c r="F1037" s="13">
        <v>6872</v>
      </c>
      <c r="G1037" s="13">
        <v>4750.93</v>
      </c>
      <c r="H1037" s="12" t="s">
        <v>4327</v>
      </c>
      <c r="I1037" s="12" t="s">
        <v>4328</v>
      </c>
      <c r="J1037" s="10" t="str">
        <f>VLOOKUP(E1037:E3044,[2]Sheet3!$J$2:$K$2245,2,FALSE)</f>
        <v>18282062951</v>
      </c>
    </row>
    <row r="1038" spans="1:10" ht="12.75" customHeight="1">
      <c r="A1038" s="12" t="s">
        <v>4192</v>
      </c>
      <c r="B1038" s="12" t="s">
        <v>4193</v>
      </c>
      <c r="C1038" s="12" t="s">
        <v>4329</v>
      </c>
      <c r="D1038" s="12" t="s">
        <v>4330</v>
      </c>
      <c r="E1038" s="12" t="s">
        <v>4329</v>
      </c>
      <c r="F1038" s="13">
        <v>12142</v>
      </c>
      <c r="G1038" s="13">
        <v>6054.53</v>
      </c>
      <c r="H1038" s="12" t="s">
        <v>4331</v>
      </c>
      <c r="I1038" s="12" t="s">
        <v>4332</v>
      </c>
      <c r="J1038" s="10" t="str">
        <f>VLOOKUP(E1038:E3045,[2]Sheet3!$J$2:$K$2245,2,FALSE)</f>
        <v>15883896495</v>
      </c>
    </row>
    <row r="1039" spans="1:10" ht="12.75" customHeight="1">
      <c r="A1039" s="12" t="s">
        <v>4192</v>
      </c>
      <c r="B1039" s="12" t="s">
        <v>4193</v>
      </c>
      <c r="C1039" s="12" t="s">
        <v>4333</v>
      </c>
      <c r="D1039" s="12" t="s">
        <v>4334</v>
      </c>
      <c r="E1039" s="12" t="s">
        <v>4333</v>
      </c>
      <c r="F1039" s="13">
        <v>10172</v>
      </c>
      <c r="G1039" s="13">
        <v>7345.63</v>
      </c>
      <c r="H1039" s="12" t="s">
        <v>4335</v>
      </c>
      <c r="I1039" s="12" t="s">
        <v>4336</v>
      </c>
      <c r="J1039" s="10" t="str">
        <f>VLOOKUP(E1039:E3046,[2]Sheet3!$J$2:$K$2245,2,FALSE)</f>
        <v>18280916921</v>
      </c>
    </row>
    <row r="1040" spans="1:10" ht="12.75" customHeight="1">
      <c r="A1040" s="12" t="s">
        <v>4192</v>
      </c>
      <c r="B1040" s="12" t="s">
        <v>4193</v>
      </c>
      <c r="C1040" s="12" t="s">
        <v>4337</v>
      </c>
      <c r="D1040" s="12" t="s">
        <v>4338</v>
      </c>
      <c r="E1040" s="12" t="s">
        <v>4337</v>
      </c>
      <c r="F1040" s="13">
        <v>10844</v>
      </c>
      <c r="G1040" s="13">
        <v>8217.7900000000009</v>
      </c>
      <c r="H1040" s="12" t="s">
        <v>4339</v>
      </c>
      <c r="I1040" s="12" t="s">
        <v>4340</v>
      </c>
      <c r="J1040" s="10" t="str">
        <f>VLOOKUP(E1040:E3047,[2]Sheet3!$J$2:$K$2245,2,FALSE)</f>
        <v>18111530200</v>
      </c>
    </row>
    <row r="1041" spans="1:10" ht="12.75" customHeight="1">
      <c r="A1041" s="12" t="s">
        <v>4192</v>
      </c>
      <c r="B1041" s="12" t="s">
        <v>4193</v>
      </c>
      <c r="C1041" s="12" t="s">
        <v>4341</v>
      </c>
      <c r="D1041" s="12" t="s">
        <v>4342</v>
      </c>
      <c r="E1041" s="12" t="s">
        <v>4341</v>
      </c>
      <c r="F1041" s="13">
        <v>8918</v>
      </c>
      <c r="G1041" s="13">
        <v>6264.34</v>
      </c>
      <c r="H1041" s="12" t="s">
        <v>4343</v>
      </c>
      <c r="I1041" s="12" t="s">
        <v>4344</v>
      </c>
      <c r="J1041" s="10" t="str">
        <f>VLOOKUP(E1041:E3048,[2]Sheet3!$J$2:$K$2245,2,FALSE)</f>
        <v>15583000157</v>
      </c>
    </row>
    <row r="1042" spans="1:10" ht="12.75" customHeight="1">
      <c r="A1042" s="12" t="s">
        <v>4192</v>
      </c>
      <c r="B1042" s="12" t="s">
        <v>4193</v>
      </c>
      <c r="C1042" s="12" t="s">
        <v>4345</v>
      </c>
      <c r="D1042" s="12" t="s">
        <v>4346</v>
      </c>
      <c r="E1042" s="12" t="s">
        <v>4345</v>
      </c>
      <c r="F1042" s="13">
        <v>8833</v>
      </c>
      <c r="G1042" s="13">
        <v>6445.01</v>
      </c>
      <c r="H1042" s="12" t="s">
        <v>4347</v>
      </c>
      <c r="I1042" s="12" t="s">
        <v>4348</v>
      </c>
      <c r="J1042" s="10" t="str">
        <f>VLOOKUP(E1042:E3049,[2]Sheet3!$J$2:$K$2245,2,FALSE)</f>
        <v>18409316247</v>
      </c>
    </row>
    <row r="1043" spans="1:10" ht="12.75" customHeight="1">
      <c r="A1043" s="12" t="s">
        <v>4192</v>
      </c>
      <c r="B1043" s="12" t="s">
        <v>4193</v>
      </c>
      <c r="C1043" s="12" t="s">
        <v>4349</v>
      </c>
      <c r="D1043" s="12" t="s">
        <v>4350</v>
      </c>
      <c r="E1043" s="12" t="s">
        <v>4349</v>
      </c>
      <c r="F1043" s="13">
        <v>10262</v>
      </c>
      <c r="G1043" s="13">
        <v>5904.63</v>
      </c>
      <c r="H1043" s="12" t="s">
        <v>4351</v>
      </c>
      <c r="I1043" s="12" t="s">
        <v>4352</v>
      </c>
      <c r="J1043" s="10" t="str">
        <f>VLOOKUP(E1043:E3050,[2]Sheet3!$J$2:$K$2245,2,FALSE)</f>
        <v>13565119247</v>
      </c>
    </row>
    <row r="1044" spans="1:10" ht="12.75" customHeight="1">
      <c r="A1044" s="12" t="s">
        <v>4192</v>
      </c>
      <c r="B1044" s="12" t="s">
        <v>4193</v>
      </c>
      <c r="C1044" s="12" t="s">
        <v>4353</v>
      </c>
      <c r="D1044" s="12" t="s">
        <v>4354</v>
      </c>
      <c r="E1044" s="12" t="s">
        <v>4353</v>
      </c>
      <c r="F1044" s="13">
        <v>10833</v>
      </c>
      <c r="G1044" s="13">
        <v>7260.53</v>
      </c>
      <c r="H1044" s="12" t="s">
        <v>4355</v>
      </c>
      <c r="I1044" s="12" t="s">
        <v>4356</v>
      </c>
      <c r="J1044" s="10" t="str">
        <f>VLOOKUP(E1044:E3051,[2]Sheet3!$J$2:$K$2245,2,FALSE)</f>
        <v>15566872816</v>
      </c>
    </row>
    <row r="1045" spans="1:10" ht="12.75" customHeight="1">
      <c r="A1045" s="12" t="s">
        <v>4192</v>
      </c>
      <c r="B1045" s="12" t="s">
        <v>4193</v>
      </c>
      <c r="C1045" s="12" t="s">
        <v>4357</v>
      </c>
      <c r="D1045" s="12" t="s">
        <v>4358</v>
      </c>
      <c r="E1045" s="12" t="s">
        <v>4357</v>
      </c>
      <c r="F1045" s="13">
        <v>9894</v>
      </c>
      <c r="G1045" s="13">
        <v>6838.02</v>
      </c>
      <c r="H1045" s="12" t="s">
        <v>4359</v>
      </c>
      <c r="I1045" s="12" t="s">
        <v>4360</v>
      </c>
      <c r="J1045" s="10" t="str">
        <f>VLOOKUP(E1045:E3052,[2]Sheet3!$J$2:$K$2245,2,FALSE)</f>
        <v>18383301443</v>
      </c>
    </row>
    <row r="1046" spans="1:10" ht="12.75" customHeight="1">
      <c r="A1046" s="12" t="s">
        <v>4192</v>
      </c>
      <c r="B1046" s="12" t="s">
        <v>4193</v>
      </c>
      <c r="C1046" s="12" t="s">
        <v>4361</v>
      </c>
      <c r="D1046" s="12" t="s">
        <v>4362</v>
      </c>
      <c r="E1046" s="12" t="s">
        <v>4361</v>
      </c>
      <c r="F1046" s="13">
        <v>9154</v>
      </c>
      <c r="G1046" s="13">
        <v>6317.41</v>
      </c>
      <c r="H1046" s="12" t="s">
        <v>4363</v>
      </c>
      <c r="I1046" s="12" t="s">
        <v>4364</v>
      </c>
      <c r="J1046" s="10" t="str">
        <f>VLOOKUP(E1046:E3053,[2]Sheet3!$J$2:$K$2245,2,FALSE)</f>
        <v>13882622558</v>
      </c>
    </row>
    <row r="1047" spans="1:10" ht="12.75" customHeight="1">
      <c r="A1047" s="12" t="s">
        <v>4192</v>
      </c>
      <c r="B1047" s="12" t="s">
        <v>4193</v>
      </c>
      <c r="C1047" s="12" t="s">
        <v>4365</v>
      </c>
      <c r="D1047" s="12" t="s">
        <v>4366</v>
      </c>
      <c r="E1047" s="12" t="s">
        <v>4365</v>
      </c>
      <c r="F1047" s="13">
        <v>5874</v>
      </c>
      <c r="G1047" s="13">
        <v>4137.68</v>
      </c>
      <c r="H1047" s="12" t="s">
        <v>4367</v>
      </c>
      <c r="I1047" s="12" t="s">
        <v>4368</v>
      </c>
      <c r="J1047" s="10" t="str">
        <f>VLOOKUP(E1047:E3054,[2]Sheet3!$J$2:$K$2245,2,FALSE)</f>
        <v>15102819959</v>
      </c>
    </row>
    <row r="1048" spans="1:10" ht="12.75" customHeight="1">
      <c r="A1048" s="12" t="s">
        <v>4192</v>
      </c>
      <c r="B1048" s="12" t="s">
        <v>4193</v>
      </c>
      <c r="C1048" s="12" t="s">
        <v>4369</v>
      </c>
      <c r="D1048" s="12" t="s">
        <v>4370</v>
      </c>
      <c r="E1048" s="12" t="s">
        <v>4369</v>
      </c>
      <c r="F1048" s="13">
        <v>4938</v>
      </c>
      <c r="G1048" s="13">
        <v>804.93</v>
      </c>
      <c r="H1048" s="12" t="s">
        <v>4371</v>
      </c>
      <c r="I1048" s="12" t="s">
        <v>4372</v>
      </c>
      <c r="J1048" s="10" t="str">
        <f>VLOOKUP(E1048:E3055,[2]Sheet3!$J$2:$K$2245,2,FALSE)</f>
        <v>18380586260</v>
      </c>
    </row>
    <row r="1049" spans="1:10" ht="12.75" customHeight="1">
      <c r="A1049" s="12" t="s">
        <v>4192</v>
      </c>
      <c r="B1049" s="12" t="s">
        <v>4193</v>
      </c>
      <c r="C1049" s="12" t="s">
        <v>4373</v>
      </c>
      <c r="D1049" s="12" t="s">
        <v>4374</v>
      </c>
      <c r="E1049" s="12" t="s">
        <v>4373</v>
      </c>
      <c r="F1049" s="13">
        <v>4938</v>
      </c>
      <c r="G1049" s="13">
        <v>2214.73</v>
      </c>
      <c r="H1049" s="12" t="s">
        <v>4375</v>
      </c>
      <c r="I1049" s="12" t="s">
        <v>4376</v>
      </c>
      <c r="J1049" s="10" t="str">
        <f>VLOOKUP(E1049:E3056,[2]Sheet3!$J$2:$K$2245,2,FALSE)</f>
        <v>17381592168</v>
      </c>
    </row>
    <row r="1050" spans="1:10" ht="12.75" customHeight="1">
      <c r="A1050" s="12" t="s">
        <v>4192</v>
      </c>
      <c r="B1050" s="12" t="s">
        <v>4193</v>
      </c>
      <c r="C1050" s="12" t="s">
        <v>4377</v>
      </c>
      <c r="D1050" s="12" t="s">
        <v>4378</v>
      </c>
      <c r="E1050" s="12" t="s">
        <v>4377</v>
      </c>
      <c r="F1050" s="13">
        <v>4938</v>
      </c>
      <c r="G1050" s="13">
        <v>941.03</v>
      </c>
      <c r="H1050" s="12" t="s">
        <v>4379</v>
      </c>
      <c r="I1050" s="12" t="s">
        <v>4380</v>
      </c>
      <c r="J1050" s="10" t="str">
        <f>VLOOKUP(E1050:E3057,[2]Sheet3!$J$2:$K$2245,2,FALSE)</f>
        <v>13890876505</v>
      </c>
    </row>
    <row r="1051" spans="1:10" ht="12.75" customHeight="1">
      <c r="A1051" s="12" t="s">
        <v>4192</v>
      </c>
      <c r="B1051" s="12" t="s">
        <v>4193</v>
      </c>
      <c r="C1051" s="12" t="s">
        <v>4381</v>
      </c>
      <c r="D1051" s="12" t="s">
        <v>4382</v>
      </c>
      <c r="E1051" s="12" t="s">
        <v>4381</v>
      </c>
      <c r="F1051" s="13">
        <v>4938</v>
      </c>
      <c r="G1051" s="13">
        <v>2968.53</v>
      </c>
      <c r="H1051" s="12" t="s">
        <v>4383</v>
      </c>
      <c r="I1051" s="12" t="s">
        <v>4384</v>
      </c>
      <c r="J1051" s="10" t="str">
        <f>VLOOKUP(E1051:E3058,[2]Sheet3!$J$2:$K$2245,2,FALSE)</f>
        <v>18382960630</v>
      </c>
    </row>
    <row r="1052" spans="1:10" ht="12.75" customHeight="1">
      <c r="A1052" s="12" t="s">
        <v>4192</v>
      </c>
      <c r="B1052" s="12" t="s">
        <v>4193</v>
      </c>
      <c r="C1052" s="12" t="s">
        <v>4385</v>
      </c>
      <c r="D1052" s="12" t="s">
        <v>4386</v>
      </c>
      <c r="E1052" s="12" t="s">
        <v>4385</v>
      </c>
      <c r="F1052" s="13">
        <v>4938</v>
      </c>
      <c r="G1052" s="13">
        <v>2784.23</v>
      </c>
      <c r="H1052" s="12" t="s">
        <v>4387</v>
      </c>
      <c r="I1052" s="12" t="s">
        <v>4388</v>
      </c>
      <c r="J1052" s="10" t="str">
        <f>VLOOKUP(E1052:E3059,[2]Sheet3!$J$2:$K$2245,2,FALSE)</f>
        <v>13370730498</v>
      </c>
    </row>
    <row r="1053" spans="1:10" ht="12.75" customHeight="1">
      <c r="A1053" s="12" t="s">
        <v>4192</v>
      </c>
      <c r="B1053" s="12" t="s">
        <v>4193</v>
      </c>
      <c r="C1053" s="12" t="s">
        <v>4389</v>
      </c>
      <c r="D1053" s="12" t="s">
        <v>4390</v>
      </c>
      <c r="E1053" s="12" t="s">
        <v>4389</v>
      </c>
      <c r="F1053" s="13">
        <v>4938</v>
      </c>
      <c r="G1053" s="13">
        <v>3358.78</v>
      </c>
      <c r="H1053" s="12" t="s">
        <v>4391</v>
      </c>
      <c r="I1053" s="12" t="s">
        <v>4392</v>
      </c>
      <c r="J1053" s="10" t="str">
        <f>VLOOKUP(E1053:E3060,[2]Sheet3!$J$2:$K$2245,2,FALSE)</f>
        <v>13808279978</v>
      </c>
    </row>
    <row r="1054" spans="1:10" ht="12.75" customHeight="1">
      <c r="A1054" s="12" t="s">
        <v>4192</v>
      </c>
      <c r="B1054" s="12" t="s">
        <v>4193</v>
      </c>
      <c r="C1054" s="12" t="s">
        <v>4393</v>
      </c>
      <c r="D1054" s="12" t="s">
        <v>4394</v>
      </c>
      <c r="E1054" s="12" t="s">
        <v>4393</v>
      </c>
      <c r="F1054" s="13">
        <v>5600</v>
      </c>
      <c r="G1054" s="13">
        <v>3835.92</v>
      </c>
      <c r="H1054" s="12" t="s">
        <v>4395</v>
      </c>
      <c r="I1054" s="12" t="s">
        <v>4396</v>
      </c>
      <c r="J1054" s="10" t="str">
        <f>VLOOKUP(E1054:E3061,[2]Sheet3!$J$2:$K$2245,2,FALSE)</f>
        <v>13032322816</v>
      </c>
    </row>
    <row r="1055" spans="1:10" ht="12.75" customHeight="1">
      <c r="A1055" s="12" t="s">
        <v>4192</v>
      </c>
      <c r="B1055" s="12" t="s">
        <v>4193</v>
      </c>
      <c r="C1055" s="12" t="s">
        <v>4397</v>
      </c>
      <c r="D1055" s="12" t="s">
        <v>4398</v>
      </c>
      <c r="E1055" s="12" t="s">
        <v>4397</v>
      </c>
      <c r="F1055" s="13">
        <v>4938</v>
      </c>
      <c r="G1055" s="13">
        <v>3280.33</v>
      </c>
      <c r="H1055" s="12" t="s">
        <v>4399</v>
      </c>
      <c r="I1055" s="12" t="s">
        <v>4400</v>
      </c>
      <c r="J1055" s="10" t="str">
        <f>VLOOKUP(E1055:E3062,[2]Sheet3!$J$2:$K$2245,2,FALSE)</f>
        <v>18829038574</v>
      </c>
    </row>
    <row r="1056" spans="1:10" ht="12.75" customHeight="1">
      <c r="A1056" s="12" t="s">
        <v>4192</v>
      </c>
      <c r="B1056" s="12" t="s">
        <v>4193</v>
      </c>
      <c r="C1056" s="12" t="s">
        <v>4401</v>
      </c>
      <c r="D1056" s="12" t="s">
        <v>4402</v>
      </c>
      <c r="E1056" s="12" t="s">
        <v>4401</v>
      </c>
      <c r="F1056" s="13">
        <v>4938</v>
      </c>
      <c r="G1056" s="13">
        <v>3471.13</v>
      </c>
      <c r="H1056" s="12" t="s">
        <v>4403</v>
      </c>
      <c r="I1056" s="12" t="s">
        <v>4404</v>
      </c>
      <c r="J1056" s="10" t="str">
        <f>VLOOKUP(E1056:E3063,[2]Sheet3!$J$2:$K$2245,2,FALSE)</f>
        <v>13550582326</v>
      </c>
    </row>
    <row r="1057" spans="1:10" ht="12.75" customHeight="1">
      <c r="A1057" s="12" t="s">
        <v>4192</v>
      </c>
      <c r="B1057" s="12" t="s">
        <v>4193</v>
      </c>
      <c r="C1057" s="12" t="s">
        <v>4405</v>
      </c>
      <c r="D1057" s="12" t="s">
        <v>4406</v>
      </c>
      <c r="E1057" s="12" t="s">
        <v>4405</v>
      </c>
      <c r="F1057" s="13">
        <v>4938</v>
      </c>
      <c r="G1057" s="13">
        <v>3381.83</v>
      </c>
      <c r="H1057" s="12" t="s">
        <v>4407</v>
      </c>
      <c r="I1057" s="12" t="s">
        <v>4408</v>
      </c>
      <c r="J1057" s="10" t="str">
        <f>VLOOKUP(E1057:E3064,[2]Sheet3!$J$2:$K$2245,2,FALSE)</f>
        <v>17693380106</v>
      </c>
    </row>
    <row r="1058" spans="1:10" ht="12.75" customHeight="1">
      <c r="A1058" s="12" t="s">
        <v>4192</v>
      </c>
      <c r="B1058" s="12" t="s">
        <v>4193</v>
      </c>
      <c r="C1058" s="12" t="s">
        <v>4409</v>
      </c>
      <c r="D1058" s="12" t="s">
        <v>4410</v>
      </c>
      <c r="E1058" s="12" t="s">
        <v>4409</v>
      </c>
      <c r="F1058" s="13">
        <v>6998</v>
      </c>
      <c r="G1058" s="13">
        <v>4963.04</v>
      </c>
      <c r="H1058" s="12" t="s">
        <v>4411</v>
      </c>
      <c r="I1058" s="12" t="s">
        <v>4412</v>
      </c>
      <c r="J1058" s="10" t="str">
        <f>VLOOKUP(E1058:E3065,[2]Sheet3!$J$2:$K$2245,2,FALSE)</f>
        <v>13696227323</v>
      </c>
    </row>
    <row r="1059" spans="1:10" ht="12.75" customHeight="1">
      <c r="A1059" s="12" t="s">
        <v>4192</v>
      </c>
      <c r="B1059" s="12" t="s">
        <v>4193</v>
      </c>
      <c r="C1059" s="12" t="s">
        <v>4413</v>
      </c>
      <c r="D1059" s="12" t="s">
        <v>4414</v>
      </c>
      <c r="E1059" s="12" t="s">
        <v>4413</v>
      </c>
      <c r="F1059" s="13">
        <v>8931</v>
      </c>
      <c r="G1059" s="13">
        <v>6651.8</v>
      </c>
      <c r="H1059" s="12" t="s">
        <v>4415</v>
      </c>
      <c r="I1059" s="12" t="s">
        <v>4416</v>
      </c>
      <c r="J1059" s="10" t="str">
        <f>VLOOKUP(E1059:E3066,[2]Sheet3!$J$2:$K$2245,2,FALSE)</f>
        <v>18008177260</v>
      </c>
    </row>
    <row r="1060" spans="1:10" ht="12.75" customHeight="1">
      <c r="A1060" s="12" t="s">
        <v>4192</v>
      </c>
      <c r="B1060" s="12" t="s">
        <v>4193</v>
      </c>
      <c r="C1060" s="12" t="s">
        <v>4417</v>
      </c>
      <c r="D1060" s="12" t="s">
        <v>4418</v>
      </c>
      <c r="E1060" s="12" t="s">
        <v>4417</v>
      </c>
      <c r="F1060" s="13">
        <v>13331</v>
      </c>
      <c r="G1060" s="13">
        <v>8152.97</v>
      </c>
      <c r="H1060" s="12" t="s">
        <v>4419</v>
      </c>
      <c r="I1060" s="12" t="s">
        <v>4420</v>
      </c>
      <c r="J1060" s="10" t="str">
        <f>VLOOKUP(E1060:E3067,[2]Sheet3!$J$2:$K$2245,2,FALSE)</f>
        <v>15983790916</v>
      </c>
    </row>
    <row r="1061" spans="1:10" ht="12.75" customHeight="1">
      <c r="A1061" s="12" t="s">
        <v>4192</v>
      </c>
      <c r="B1061" s="12" t="s">
        <v>4193</v>
      </c>
      <c r="C1061" s="12" t="s">
        <v>4421</v>
      </c>
      <c r="D1061" s="12" t="s">
        <v>4422</v>
      </c>
      <c r="E1061" s="12" t="s">
        <v>4421</v>
      </c>
      <c r="F1061" s="13">
        <v>12331</v>
      </c>
      <c r="G1061" s="13">
        <v>8261.7099999999991</v>
      </c>
      <c r="H1061" s="12" t="s">
        <v>4423</v>
      </c>
      <c r="I1061" s="12" t="s">
        <v>4424</v>
      </c>
      <c r="J1061" s="10" t="str">
        <f>VLOOKUP(E1061:E3068,[2]Sheet3!$J$2:$K$2245,2,FALSE)</f>
        <v>18808172222</v>
      </c>
    </row>
    <row r="1062" spans="1:10" ht="12.75" customHeight="1">
      <c r="A1062" s="12" t="s">
        <v>4192</v>
      </c>
      <c r="B1062" s="12" t="s">
        <v>4193</v>
      </c>
      <c r="C1062" s="12" t="s">
        <v>4425</v>
      </c>
      <c r="D1062" s="12" t="s">
        <v>4426</v>
      </c>
      <c r="E1062" s="12" t="s">
        <v>4425</v>
      </c>
      <c r="F1062" s="13">
        <v>5646</v>
      </c>
      <c r="G1062" s="13">
        <v>3446.52</v>
      </c>
      <c r="H1062" s="12" t="s">
        <v>4427</v>
      </c>
      <c r="I1062" s="12" t="s">
        <v>4428</v>
      </c>
      <c r="J1062" s="10" t="str">
        <f>VLOOKUP(E1062:E3069,[2]Sheet3!$J$2:$K$2245,2,FALSE)</f>
        <v>13990812303</v>
      </c>
    </row>
    <row r="1063" spans="1:10" ht="12.75" customHeight="1">
      <c r="A1063" s="12" t="s">
        <v>4192</v>
      </c>
      <c r="B1063" s="12" t="s">
        <v>4193</v>
      </c>
      <c r="C1063" s="12" t="s">
        <v>4429</v>
      </c>
      <c r="D1063" s="12" t="s">
        <v>4430</v>
      </c>
      <c r="E1063" s="12" t="s">
        <v>4429</v>
      </c>
      <c r="F1063" s="13">
        <v>10000</v>
      </c>
      <c r="G1063" s="13">
        <v>7606.93</v>
      </c>
      <c r="H1063" s="12" t="s">
        <v>4431</v>
      </c>
      <c r="I1063" s="12" t="s">
        <v>4432</v>
      </c>
      <c r="J1063" s="10" t="str">
        <f>VLOOKUP(E1063:E3070,[2]Sheet3!$J$2:$K$2245,2,FALSE)</f>
        <v>18144391211</v>
      </c>
    </row>
    <row r="1064" spans="1:10" ht="12.75" customHeight="1">
      <c r="A1064" s="12" t="s">
        <v>4192</v>
      </c>
      <c r="B1064" s="12" t="s">
        <v>4193</v>
      </c>
      <c r="C1064" s="12" t="s">
        <v>4433</v>
      </c>
      <c r="D1064" s="12" t="s">
        <v>4434</v>
      </c>
      <c r="E1064" s="12" t="s">
        <v>4433</v>
      </c>
      <c r="F1064" s="13">
        <v>13333</v>
      </c>
      <c r="G1064" s="13">
        <v>10145.98</v>
      </c>
      <c r="H1064" s="12" t="s">
        <v>4435</v>
      </c>
      <c r="I1064" s="12" t="s">
        <v>4436</v>
      </c>
      <c r="J1064" s="10" t="str">
        <f>VLOOKUP(E1064:E3071,[2]Sheet3!$J$2:$K$2245,2,FALSE)</f>
        <v>15281170959</v>
      </c>
    </row>
    <row r="1065" spans="1:10" ht="12.75" customHeight="1">
      <c r="A1065" s="12" t="s">
        <v>4192</v>
      </c>
      <c r="B1065" s="12" t="s">
        <v>4193</v>
      </c>
      <c r="C1065" s="12" t="s">
        <v>4437</v>
      </c>
      <c r="D1065" s="12" t="s">
        <v>4438</v>
      </c>
      <c r="E1065" s="12" t="s">
        <v>4437</v>
      </c>
      <c r="F1065" s="13">
        <v>4938</v>
      </c>
      <c r="G1065" s="13">
        <v>3280.75</v>
      </c>
      <c r="H1065" s="12" t="s">
        <v>4439</v>
      </c>
      <c r="I1065" s="12" t="s">
        <v>4440</v>
      </c>
      <c r="J1065" s="10" t="str">
        <f>VLOOKUP(E1065:E3072,[2]Sheet3!$J$2:$K$2245,2,FALSE)</f>
        <v>18582136863</v>
      </c>
    </row>
    <row r="1066" spans="1:10" ht="12.75" customHeight="1">
      <c r="A1066" s="12" t="s">
        <v>4441</v>
      </c>
      <c r="B1066" s="12" t="s">
        <v>4442</v>
      </c>
      <c r="C1066" s="12" t="s">
        <v>4443</v>
      </c>
      <c r="D1066" s="12" t="s">
        <v>4444</v>
      </c>
      <c r="E1066" s="12" t="s">
        <v>4443</v>
      </c>
      <c r="F1066" s="13">
        <v>12373</v>
      </c>
      <c r="G1066" s="13">
        <v>8730.59</v>
      </c>
      <c r="H1066" s="12" t="s">
        <v>4445</v>
      </c>
      <c r="I1066" s="12" t="s">
        <v>4446</v>
      </c>
      <c r="J1066" s="10" t="str">
        <f>VLOOKUP(E1066:E3073,[2]Sheet3!$J$2:$K$2245,2,FALSE)</f>
        <v>18990828255</v>
      </c>
    </row>
    <row r="1067" spans="1:10" ht="12.75" customHeight="1">
      <c r="A1067" s="12" t="s">
        <v>4441</v>
      </c>
      <c r="B1067" s="12" t="s">
        <v>4442</v>
      </c>
      <c r="C1067" s="12" t="s">
        <v>4447</v>
      </c>
      <c r="D1067" s="12" t="s">
        <v>4448</v>
      </c>
      <c r="E1067" s="12" t="s">
        <v>4447</v>
      </c>
      <c r="F1067" s="13">
        <v>15586</v>
      </c>
      <c r="G1067" s="13">
        <v>10460.450000000001</v>
      </c>
      <c r="H1067" s="12" t="s">
        <v>4449</v>
      </c>
      <c r="I1067" s="12" t="s">
        <v>4450</v>
      </c>
      <c r="J1067" s="10" t="str">
        <f>VLOOKUP(E1067:E3074,[2]Sheet3!$J$2:$K$2245,2,FALSE)</f>
        <v>13990766130</v>
      </c>
    </row>
    <row r="1068" spans="1:10" ht="12.75" customHeight="1">
      <c r="A1068" s="12" t="s">
        <v>4441</v>
      </c>
      <c r="B1068" s="12" t="s">
        <v>4442</v>
      </c>
      <c r="C1068" s="12" t="s">
        <v>4451</v>
      </c>
      <c r="D1068" s="12" t="s">
        <v>4452</v>
      </c>
      <c r="E1068" s="12" t="s">
        <v>4451</v>
      </c>
      <c r="F1068" s="13">
        <v>8303</v>
      </c>
      <c r="G1068" s="13">
        <v>6937.89</v>
      </c>
      <c r="H1068" s="12" t="s">
        <v>4453</v>
      </c>
      <c r="I1068" s="12" t="s">
        <v>4454</v>
      </c>
      <c r="J1068" s="10" t="str">
        <f>VLOOKUP(E1068:E3075,[2]Sheet3!$J$2:$K$2245,2,FALSE)</f>
        <v>15298241816</v>
      </c>
    </row>
    <row r="1069" spans="1:10" ht="12.75" customHeight="1">
      <c r="A1069" s="12" t="s">
        <v>4441</v>
      </c>
      <c r="B1069" s="12" t="s">
        <v>4442</v>
      </c>
      <c r="C1069" s="12" t="s">
        <v>4455</v>
      </c>
      <c r="D1069" s="12" t="s">
        <v>4456</v>
      </c>
      <c r="E1069" s="12" t="s">
        <v>4455</v>
      </c>
      <c r="F1069" s="13">
        <v>8396</v>
      </c>
      <c r="G1069" s="13">
        <v>5345.98</v>
      </c>
      <c r="H1069" s="12" t="s">
        <v>4457</v>
      </c>
      <c r="I1069" s="12" t="s">
        <v>4458</v>
      </c>
      <c r="J1069" s="10" t="str">
        <f>VLOOKUP(E1069:E3076,[2]Sheet3!$J$2:$K$2245,2,FALSE)</f>
        <v>15983794940</v>
      </c>
    </row>
    <row r="1070" spans="1:10" ht="12.75" customHeight="1">
      <c r="A1070" s="12" t="s">
        <v>4441</v>
      </c>
      <c r="B1070" s="12" t="s">
        <v>4442</v>
      </c>
      <c r="C1070" s="12" t="s">
        <v>4459</v>
      </c>
      <c r="D1070" s="12" t="s">
        <v>4460</v>
      </c>
      <c r="E1070" s="12" t="s">
        <v>4459</v>
      </c>
      <c r="F1070" s="13">
        <v>12752</v>
      </c>
      <c r="G1070" s="13">
        <v>8113.69</v>
      </c>
      <c r="H1070" s="12" t="s">
        <v>4461</v>
      </c>
      <c r="I1070" s="12" t="s">
        <v>4462</v>
      </c>
      <c r="J1070" s="10" t="str">
        <f>VLOOKUP(E1070:E3077,[2]Sheet3!$J$2:$K$2245,2,FALSE)</f>
        <v>18080330433</v>
      </c>
    </row>
    <row r="1071" spans="1:10" ht="12.75" customHeight="1">
      <c r="A1071" s="12" t="s">
        <v>4441</v>
      </c>
      <c r="B1071" s="12" t="s">
        <v>4442</v>
      </c>
      <c r="C1071" s="12" t="s">
        <v>4463</v>
      </c>
      <c r="D1071" s="12" t="s">
        <v>4464</v>
      </c>
      <c r="E1071" s="12" t="s">
        <v>4463</v>
      </c>
      <c r="F1071" s="13">
        <v>9276</v>
      </c>
      <c r="G1071" s="13">
        <v>6497.88</v>
      </c>
      <c r="H1071" s="12" t="s">
        <v>4465</v>
      </c>
      <c r="I1071" s="12" t="s">
        <v>4466</v>
      </c>
      <c r="J1071" s="10" t="str">
        <f>VLOOKUP(E1071:E3078,[2]Sheet3!$J$2:$K$2245,2,FALSE)</f>
        <v>13808279190</v>
      </c>
    </row>
    <row r="1072" spans="1:10" ht="12.75" customHeight="1">
      <c r="A1072" s="12" t="s">
        <v>4441</v>
      </c>
      <c r="B1072" s="12" t="s">
        <v>4442</v>
      </c>
      <c r="C1072" s="12" t="s">
        <v>4467</v>
      </c>
      <c r="D1072" s="12" t="s">
        <v>4468</v>
      </c>
      <c r="E1072" s="12" t="s">
        <v>4467</v>
      </c>
      <c r="F1072" s="13">
        <v>9842</v>
      </c>
      <c r="G1072" s="13">
        <v>6871.45</v>
      </c>
      <c r="H1072" s="12" t="s">
        <v>4469</v>
      </c>
      <c r="I1072" s="12" t="s">
        <v>4470</v>
      </c>
      <c r="J1072" s="10" t="str">
        <f>VLOOKUP(E1072:E3079,[2]Sheet3!$J$2:$K$2245,2,FALSE)</f>
        <v>18280830080</v>
      </c>
    </row>
    <row r="1073" spans="1:10" ht="12.75" customHeight="1">
      <c r="A1073" s="12" t="s">
        <v>4441</v>
      </c>
      <c r="B1073" s="12" t="s">
        <v>4442</v>
      </c>
      <c r="C1073" s="12" t="s">
        <v>4471</v>
      </c>
      <c r="D1073" s="12" t="s">
        <v>4472</v>
      </c>
      <c r="E1073" s="12" t="s">
        <v>4471</v>
      </c>
      <c r="F1073" s="13">
        <v>7286</v>
      </c>
      <c r="G1073" s="13">
        <v>4823.37</v>
      </c>
      <c r="H1073" s="12" t="s">
        <v>4473</v>
      </c>
      <c r="I1073" s="12" t="s">
        <v>4474</v>
      </c>
      <c r="J1073" s="10" t="str">
        <f>VLOOKUP(E1073:E3080,[2]Sheet3!$J$2:$K$2245,2,FALSE)</f>
        <v>13990782000</v>
      </c>
    </row>
    <row r="1074" spans="1:10" ht="12.75" customHeight="1">
      <c r="A1074" s="12" t="s">
        <v>4441</v>
      </c>
      <c r="B1074" s="12" t="s">
        <v>4442</v>
      </c>
      <c r="C1074" s="12" t="s">
        <v>4475</v>
      </c>
      <c r="D1074" s="12" t="s">
        <v>4476</v>
      </c>
      <c r="E1074" s="12" t="s">
        <v>4475</v>
      </c>
      <c r="F1074" s="13">
        <v>7398</v>
      </c>
      <c r="G1074" s="13">
        <v>4961.8999999999996</v>
      </c>
      <c r="H1074" s="12" t="s">
        <v>4477</v>
      </c>
      <c r="I1074" s="12" t="s">
        <v>4478</v>
      </c>
      <c r="J1074" s="10" t="str">
        <f>VLOOKUP(E1074:E3081,[2]Sheet3!$J$2:$K$2245,2,FALSE)</f>
        <v>15378393717</v>
      </c>
    </row>
    <row r="1075" spans="1:10" ht="12.75" customHeight="1">
      <c r="A1075" s="12" t="s">
        <v>4441</v>
      </c>
      <c r="B1075" s="12" t="s">
        <v>4442</v>
      </c>
      <c r="C1075" s="12" t="s">
        <v>4479</v>
      </c>
      <c r="D1075" s="12" t="s">
        <v>4480</v>
      </c>
      <c r="E1075" s="12" t="s">
        <v>4479</v>
      </c>
      <c r="F1075" s="13">
        <v>8873</v>
      </c>
      <c r="G1075" s="13">
        <v>5784.14</v>
      </c>
      <c r="H1075" s="12" t="s">
        <v>4481</v>
      </c>
      <c r="I1075" s="12" t="s">
        <v>4482</v>
      </c>
      <c r="J1075" s="10" t="str">
        <f>VLOOKUP(E1075:E3082,[2]Sheet3!$J$2:$K$2245,2,FALSE)</f>
        <v>18990787659</v>
      </c>
    </row>
    <row r="1076" spans="1:10" ht="12.75" customHeight="1">
      <c r="A1076" s="12" t="s">
        <v>4441</v>
      </c>
      <c r="B1076" s="12" t="s">
        <v>4442</v>
      </c>
      <c r="C1076" s="12" t="s">
        <v>4483</v>
      </c>
      <c r="D1076" s="12" t="s">
        <v>4484</v>
      </c>
      <c r="E1076" s="12" t="s">
        <v>4483</v>
      </c>
      <c r="F1076" s="13">
        <v>14662</v>
      </c>
      <c r="G1076" s="13">
        <v>10896.4</v>
      </c>
      <c r="H1076" s="12" t="s">
        <v>4485</v>
      </c>
      <c r="I1076" s="12" t="s">
        <v>4486</v>
      </c>
      <c r="J1076" s="10" t="str">
        <f>VLOOKUP(E1076:E3083,[2]Sheet3!$J$2:$K$2245,2,FALSE)</f>
        <v>18181114320</v>
      </c>
    </row>
    <row r="1077" spans="1:10" ht="12.75" customHeight="1">
      <c r="A1077" s="12" t="s">
        <v>4441</v>
      </c>
      <c r="B1077" s="12" t="s">
        <v>4442</v>
      </c>
      <c r="C1077" s="12" t="s">
        <v>4487</v>
      </c>
      <c r="D1077" s="12" t="s">
        <v>4488</v>
      </c>
      <c r="E1077" s="12" t="s">
        <v>4487</v>
      </c>
      <c r="F1077" s="13">
        <v>6226</v>
      </c>
      <c r="G1077" s="13">
        <v>3955.84</v>
      </c>
      <c r="H1077" s="12" t="s">
        <v>4489</v>
      </c>
      <c r="I1077" s="12" t="s">
        <v>4490</v>
      </c>
      <c r="J1077" s="10" t="str">
        <f>VLOOKUP(E1077:E3084,[2]Sheet3!$J$2:$K$2245,2,FALSE)</f>
        <v>13990889894</v>
      </c>
    </row>
    <row r="1078" spans="1:10" ht="12.75" customHeight="1">
      <c r="A1078" s="12" t="s">
        <v>4441</v>
      </c>
      <c r="B1078" s="12" t="s">
        <v>4442</v>
      </c>
      <c r="C1078" s="12" t="s">
        <v>4491</v>
      </c>
      <c r="D1078" s="12" t="s">
        <v>4492</v>
      </c>
      <c r="E1078" s="12" t="s">
        <v>4491</v>
      </c>
      <c r="F1078" s="13">
        <v>15272</v>
      </c>
      <c r="G1078" s="13">
        <v>10291.36</v>
      </c>
      <c r="H1078" s="12" t="s">
        <v>4493</v>
      </c>
      <c r="I1078" s="12" t="s">
        <v>4494</v>
      </c>
      <c r="J1078" s="10" t="str">
        <f>VLOOKUP(E1078:E3085,[2]Sheet3!$J$2:$K$2245,2,FALSE)</f>
        <v>13678288016</v>
      </c>
    </row>
    <row r="1079" spans="1:10" ht="12.75" customHeight="1">
      <c r="A1079" s="12" t="s">
        <v>4441</v>
      </c>
      <c r="B1079" s="12" t="s">
        <v>4442</v>
      </c>
      <c r="C1079" s="12" t="s">
        <v>4495</v>
      </c>
      <c r="D1079" s="12" t="s">
        <v>4496</v>
      </c>
      <c r="E1079" s="12" t="s">
        <v>4495</v>
      </c>
      <c r="F1079" s="13">
        <v>13037</v>
      </c>
      <c r="G1079" s="13">
        <v>9104.5400000000009</v>
      </c>
      <c r="H1079" s="12" t="s">
        <v>4497</v>
      </c>
      <c r="I1079" s="12" t="s">
        <v>4498</v>
      </c>
      <c r="J1079" s="10" t="str">
        <f>VLOOKUP(E1079:E3086,[2]Sheet3!$J$2:$K$2245,2,FALSE)</f>
        <v>13698288256</v>
      </c>
    </row>
    <row r="1080" spans="1:10" ht="12.75" customHeight="1">
      <c r="A1080" s="12" t="s">
        <v>4441</v>
      </c>
      <c r="B1080" s="12" t="s">
        <v>4442</v>
      </c>
      <c r="C1080" s="12" t="s">
        <v>4499</v>
      </c>
      <c r="D1080" s="12" t="s">
        <v>4500</v>
      </c>
      <c r="E1080" s="12" t="s">
        <v>4499</v>
      </c>
      <c r="F1080" s="13">
        <v>9072</v>
      </c>
      <c r="G1080" s="13">
        <v>6260.5</v>
      </c>
      <c r="H1080" s="12" t="s">
        <v>4501</v>
      </c>
      <c r="I1080" s="12" t="s">
        <v>4502</v>
      </c>
      <c r="J1080" s="10" t="str">
        <f>VLOOKUP(E1080:E3087,[2]Sheet3!$J$2:$K$2245,2,FALSE)</f>
        <v>15808171136</v>
      </c>
    </row>
    <row r="1081" spans="1:10" ht="12.75" customHeight="1">
      <c r="A1081" s="12" t="s">
        <v>4441</v>
      </c>
      <c r="B1081" s="12" t="s">
        <v>4442</v>
      </c>
      <c r="C1081" s="12" t="s">
        <v>4503</v>
      </c>
      <c r="D1081" s="12" t="s">
        <v>4504</v>
      </c>
      <c r="E1081" s="12" t="s">
        <v>4503</v>
      </c>
      <c r="F1081" s="13">
        <v>7680</v>
      </c>
      <c r="G1081" s="13">
        <v>4987.8900000000003</v>
      </c>
      <c r="H1081" s="12" t="s">
        <v>4505</v>
      </c>
      <c r="I1081" s="12" t="s">
        <v>4506</v>
      </c>
      <c r="J1081" s="10" t="str">
        <f>VLOOKUP(E1081:E3088,[2]Sheet3!$J$2:$K$2245,2,FALSE)</f>
        <v>13696008040</v>
      </c>
    </row>
    <row r="1082" spans="1:10" ht="12.75" customHeight="1">
      <c r="A1082" s="12" t="s">
        <v>4441</v>
      </c>
      <c r="B1082" s="12" t="s">
        <v>4442</v>
      </c>
      <c r="C1082" s="12" t="s">
        <v>4507</v>
      </c>
      <c r="D1082" s="12" t="s">
        <v>4508</v>
      </c>
      <c r="E1082" s="12" t="s">
        <v>4507</v>
      </c>
      <c r="F1082" s="13">
        <v>7524</v>
      </c>
      <c r="G1082" s="13">
        <v>4711.5</v>
      </c>
      <c r="H1082" s="12" t="s">
        <v>4509</v>
      </c>
      <c r="I1082" s="12" t="s">
        <v>4510</v>
      </c>
      <c r="J1082" s="10" t="str">
        <f>VLOOKUP(E1082:E3089,[2]Sheet3!$J$2:$K$2245,2,FALSE)</f>
        <v>18990884589</v>
      </c>
    </row>
    <row r="1083" spans="1:10" ht="12.75" customHeight="1">
      <c r="A1083" s="12" t="s">
        <v>4441</v>
      </c>
      <c r="B1083" s="12" t="s">
        <v>4442</v>
      </c>
      <c r="C1083" s="12" t="s">
        <v>4511</v>
      </c>
      <c r="D1083" s="12" t="s">
        <v>4512</v>
      </c>
      <c r="E1083" s="12" t="s">
        <v>4511</v>
      </c>
      <c r="F1083" s="13">
        <v>12242</v>
      </c>
      <c r="G1083" s="13">
        <v>8403.16</v>
      </c>
      <c r="H1083" s="12" t="s">
        <v>4513</v>
      </c>
      <c r="I1083" s="12" t="s">
        <v>4514</v>
      </c>
      <c r="J1083" s="10" t="str">
        <f>VLOOKUP(E1083:E3090,[2]Sheet3!$J$2:$K$2245,2,FALSE)</f>
        <v>13808271696</v>
      </c>
    </row>
    <row r="1084" spans="1:10" ht="12.75" customHeight="1">
      <c r="A1084" s="12" t="s">
        <v>4441</v>
      </c>
      <c r="B1084" s="12" t="s">
        <v>4442</v>
      </c>
      <c r="C1084" s="12" t="s">
        <v>4515</v>
      </c>
      <c r="D1084" s="12" t="s">
        <v>4516</v>
      </c>
      <c r="E1084" s="12" t="s">
        <v>4515</v>
      </c>
      <c r="F1084" s="13">
        <v>7138</v>
      </c>
      <c r="G1084" s="13">
        <v>4734.8100000000004</v>
      </c>
      <c r="H1084" s="12" t="s">
        <v>4517</v>
      </c>
      <c r="I1084" s="12" t="s">
        <v>4518</v>
      </c>
      <c r="J1084" s="10" t="str">
        <f>VLOOKUP(E1084:E3091,[2]Sheet3!$J$2:$K$2245,2,FALSE)</f>
        <v>13890719820</v>
      </c>
    </row>
    <row r="1085" spans="1:10" ht="12.75" customHeight="1">
      <c r="A1085" s="12" t="s">
        <v>4441</v>
      </c>
      <c r="B1085" s="12" t="s">
        <v>4442</v>
      </c>
      <c r="C1085" s="12" t="s">
        <v>4519</v>
      </c>
      <c r="D1085" s="12" t="s">
        <v>4520</v>
      </c>
      <c r="E1085" s="12" t="s">
        <v>4519</v>
      </c>
      <c r="F1085" s="13">
        <v>5435</v>
      </c>
      <c r="G1085" s="13">
        <v>3603.54</v>
      </c>
      <c r="H1085" s="12" t="s">
        <v>4521</v>
      </c>
      <c r="I1085" s="12" t="s">
        <v>4522</v>
      </c>
      <c r="J1085" s="10" t="str">
        <f>VLOOKUP(E1085:E3092,[2]Sheet3!$J$2:$K$2245,2,FALSE)</f>
        <v>13018129635</v>
      </c>
    </row>
    <row r="1086" spans="1:10" ht="12.75" customHeight="1">
      <c r="A1086" s="12" t="s">
        <v>4441</v>
      </c>
      <c r="B1086" s="12" t="s">
        <v>4442</v>
      </c>
      <c r="C1086" s="12" t="s">
        <v>4523</v>
      </c>
      <c r="D1086" s="12" t="s">
        <v>4524</v>
      </c>
      <c r="E1086" s="12" t="s">
        <v>4523</v>
      </c>
      <c r="F1086" s="13">
        <v>7212</v>
      </c>
      <c r="G1086" s="13">
        <v>4502.54</v>
      </c>
      <c r="H1086" s="12" t="s">
        <v>4525</v>
      </c>
      <c r="I1086" s="12" t="s">
        <v>4526</v>
      </c>
      <c r="J1086" s="10" t="str">
        <f>VLOOKUP(E1086:E3093,[2]Sheet3!$J$2:$K$2245,2,FALSE)</f>
        <v>18990781160</v>
      </c>
    </row>
    <row r="1087" spans="1:10" ht="12.75" customHeight="1">
      <c r="A1087" s="12" t="s">
        <v>4441</v>
      </c>
      <c r="B1087" s="12" t="s">
        <v>4442</v>
      </c>
      <c r="C1087" s="12" t="s">
        <v>4527</v>
      </c>
      <c r="D1087" s="12" t="s">
        <v>4528</v>
      </c>
      <c r="E1087" s="12" t="s">
        <v>4527</v>
      </c>
      <c r="F1087" s="13">
        <v>9304</v>
      </c>
      <c r="G1087" s="13">
        <v>6094.09</v>
      </c>
      <c r="H1087" s="12" t="s">
        <v>4529</v>
      </c>
      <c r="I1087" s="12" t="s">
        <v>4530</v>
      </c>
      <c r="J1087" s="10" t="str">
        <f>VLOOKUP(E1087:E3094,[2]Sheet3!$J$2:$K$2245,2,FALSE)</f>
        <v>15528611017</v>
      </c>
    </row>
    <row r="1088" spans="1:10" ht="12.75" customHeight="1">
      <c r="A1088" s="12" t="s">
        <v>4441</v>
      </c>
      <c r="B1088" s="12" t="s">
        <v>4442</v>
      </c>
      <c r="C1088" s="12" t="s">
        <v>4531</v>
      </c>
      <c r="D1088" s="12" t="s">
        <v>4532</v>
      </c>
      <c r="E1088" s="12" t="s">
        <v>4531</v>
      </c>
      <c r="F1088" s="13">
        <v>5814</v>
      </c>
      <c r="G1088" s="13">
        <v>4106.1400000000003</v>
      </c>
      <c r="H1088" s="12" t="s">
        <v>4533</v>
      </c>
      <c r="I1088" s="12" t="s">
        <v>4534</v>
      </c>
      <c r="J1088" s="10" t="str">
        <f>VLOOKUP(E1088:E3095,[2]Sheet3!$J$2:$K$2245,2,FALSE)</f>
        <v>15182911531</v>
      </c>
    </row>
    <row r="1089" spans="1:10" ht="12.75" customHeight="1">
      <c r="A1089" s="12" t="s">
        <v>4441</v>
      </c>
      <c r="B1089" s="12" t="s">
        <v>4442</v>
      </c>
      <c r="C1089" s="12" t="s">
        <v>4535</v>
      </c>
      <c r="D1089" s="12" t="s">
        <v>4536</v>
      </c>
      <c r="E1089" s="12" t="s">
        <v>4535</v>
      </c>
      <c r="F1089" s="13">
        <v>6764</v>
      </c>
      <c r="G1089" s="13">
        <v>4590.62</v>
      </c>
      <c r="H1089" s="12" t="s">
        <v>4537</v>
      </c>
      <c r="I1089" s="12" t="s">
        <v>4538</v>
      </c>
      <c r="J1089" s="10" t="str">
        <f>VLOOKUP(E1089:E3096,[2]Sheet3!$J$2:$K$2245,2,FALSE)</f>
        <v>18281751323</v>
      </c>
    </row>
    <row r="1090" spans="1:10" ht="12.75" customHeight="1">
      <c r="A1090" s="12" t="s">
        <v>4441</v>
      </c>
      <c r="B1090" s="12" t="s">
        <v>4442</v>
      </c>
      <c r="C1090" s="12" t="s">
        <v>4539</v>
      </c>
      <c r="D1090" s="12" t="s">
        <v>4540</v>
      </c>
      <c r="E1090" s="12" t="s">
        <v>4539</v>
      </c>
      <c r="F1090" s="13">
        <v>5754</v>
      </c>
      <c r="G1090" s="13">
        <v>4088.44</v>
      </c>
      <c r="H1090" s="12" t="s">
        <v>4541</v>
      </c>
      <c r="I1090" s="12" t="s">
        <v>4542</v>
      </c>
      <c r="J1090" s="10" t="str">
        <f>VLOOKUP(E1090:E3097,[2]Sheet3!$J$2:$K$2245,2,FALSE)</f>
        <v>13696019912</v>
      </c>
    </row>
    <row r="1091" spans="1:10" ht="12.75" customHeight="1">
      <c r="A1091" s="12" t="s">
        <v>4441</v>
      </c>
      <c r="B1091" s="12" t="s">
        <v>4442</v>
      </c>
      <c r="C1091" s="12" t="s">
        <v>4543</v>
      </c>
      <c r="D1091" s="12" t="s">
        <v>4544</v>
      </c>
      <c r="E1091" s="12" t="s">
        <v>4543</v>
      </c>
      <c r="F1091" s="13">
        <v>5754</v>
      </c>
      <c r="G1091" s="13">
        <v>3614.4</v>
      </c>
      <c r="H1091" s="12" t="s">
        <v>4545</v>
      </c>
      <c r="I1091" s="12" t="s">
        <v>4546</v>
      </c>
      <c r="J1091" s="10" t="str">
        <f>VLOOKUP(E1091:E3098,[2]Sheet3!$J$2:$K$2245,2,FALSE)</f>
        <v>19802877641</v>
      </c>
    </row>
    <row r="1092" spans="1:10" ht="12.75" customHeight="1">
      <c r="A1092" s="12" t="s">
        <v>4441</v>
      </c>
      <c r="B1092" s="12" t="s">
        <v>4442</v>
      </c>
      <c r="C1092" s="12" t="s">
        <v>4547</v>
      </c>
      <c r="D1092" s="12" t="s">
        <v>4548</v>
      </c>
      <c r="E1092" s="12" t="s">
        <v>4547</v>
      </c>
      <c r="F1092" s="13">
        <v>6812</v>
      </c>
      <c r="G1092" s="13">
        <v>4455.25</v>
      </c>
      <c r="H1092" s="12" t="s">
        <v>4549</v>
      </c>
      <c r="I1092" s="12" t="s">
        <v>4550</v>
      </c>
      <c r="J1092" s="10" t="str">
        <f>VLOOKUP(E1092:E3099,[2]Sheet3!$J$2:$K$2245,2,FALSE)</f>
        <v>15908374776</v>
      </c>
    </row>
    <row r="1093" spans="1:10" ht="12.75" customHeight="1">
      <c r="A1093" s="12" t="s">
        <v>4441</v>
      </c>
      <c r="B1093" s="12" t="s">
        <v>4442</v>
      </c>
      <c r="C1093" s="12" t="s">
        <v>4551</v>
      </c>
      <c r="D1093" s="12" t="s">
        <v>4552</v>
      </c>
      <c r="E1093" s="12" t="s">
        <v>4551</v>
      </c>
      <c r="F1093" s="13">
        <v>8952</v>
      </c>
      <c r="G1093" s="13">
        <v>5868.89</v>
      </c>
      <c r="H1093" s="12" t="s">
        <v>4553</v>
      </c>
      <c r="I1093" s="12" t="s">
        <v>4554</v>
      </c>
      <c r="J1093" s="10" t="str">
        <f>VLOOKUP(E1093:E3100,[2]Sheet3!$J$2:$K$2245,2,FALSE)</f>
        <v>15882465675</v>
      </c>
    </row>
    <row r="1094" spans="1:10" ht="12.75" customHeight="1">
      <c r="A1094" s="12" t="s">
        <v>4441</v>
      </c>
      <c r="B1094" s="12" t="s">
        <v>4442</v>
      </c>
      <c r="C1094" s="12" t="s">
        <v>4555</v>
      </c>
      <c r="D1094" s="12" t="s">
        <v>4556</v>
      </c>
      <c r="E1094" s="12" t="s">
        <v>4555</v>
      </c>
      <c r="F1094" s="13">
        <v>5700</v>
      </c>
      <c r="G1094" s="13">
        <v>3983.81</v>
      </c>
      <c r="H1094" s="12" t="s">
        <v>4557</v>
      </c>
      <c r="I1094" s="12" t="s">
        <v>4558</v>
      </c>
      <c r="J1094" s="10" t="str">
        <f>VLOOKUP(E1094:E3101,[2]Sheet3!$J$2:$K$2245,2,FALSE)</f>
        <v>15182939079</v>
      </c>
    </row>
    <row r="1095" spans="1:10" ht="12.75" customHeight="1">
      <c r="A1095" s="12" t="s">
        <v>4441</v>
      </c>
      <c r="B1095" s="12" t="s">
        <v>4442</v>
      </c>
      <c r="C1095" s="12" t="s">
        <v>4559</v>
      </c>
      <c r="D1095" s="12" t="s">
        <v>4560</v>
      </c>
      <c r="E1095" s="12" t="s">
        <v>4559</v>
      </c>
      <c r="F1095" s="13">
        <v>5700</v>
      </c>
      <c r="G1095" s="13">
        <v>3786.8</v>
      </c>
      <c r="H1095" s="12" t="s">
        <v>4561</v>
      </c>
      <c r="I1095" s="12" t="s">
        <v>4562</v>
      </c>
      <c r="J1095" s="10" t="str">
        <f>VLOOKUP(E1095:E3102,[2]Sheet3!$J$2:$K$2245,2,FALSE)</f>
        <v>18090584283</v>
      </c>
    </row>
    <row r="1096" spans="1:10" ht="12.75" customHeight="1">
      <c r="A1096" s="12" t="s">
        <v>4441</v>
      </c>
      <c r="B1096" s="12" t="s">
        <v>4442</v>
      </c>
      <c r="C1096" s="12" t="s">
        <v>4563</v>
      </c>
      <c r="D1096" s="12" t="s">
        <v>4564</v>
      </c>
      <c r="E1096" s="12" t="s">
        <v>4563</v>
      </c>
      <c r="F1096" s="13">
        <v>11930</v>
      </c>
      <c r="G1096" s="13">
        <v>7715.31</v>
      </c>
      <c r="H1096" s="12" t="s">
        <v>4565</v>
      </c>
      <c r="I1096" s="12" t="s">
        <v>4566</v>
      </c>
      <c r="J1096" s="10" t="str">
        <f>VLOOKUP(E1096:E3103,[2]Sheet3!$J$2:$K$2245,2,FALSE)</f>
        <v>17390832103</v>
      </c>
    </row>
    <row r="1097" spans="1:10" ht="12.75" customHeight="1">
      <c r="A1097" s="12" t="s">
        <v>4441</v>
      </c>
      <c r="B1097" s="12" t="s">
        <v>4442</v>
      </c>
      <c r="C1097" s="12" t="s">
        <v>4567</v>
      </c>
      <c r="D1097" s="12" t="s">
        <v>4568</v>
      </c>
      <c r="E1097" s="12" t="s">
        <v>4567</v>
      </c>
      <c r="F1097" s="13">
        <v>10833</v>
      </c>
      <c r="G1097" s="13">
        <v>7351.17</v>
      </c>
      <c r="H1097" s="12" t="s">
        <v>4569</v>
      </c>
      <c r="I1097" s="12" t="s">
        <v>4570</v>
      </c>
      <c r="J1097" s="10" t="str">
        <f>VLOOKUP(E1097:E3104,[2]Sheet3!$J$2:$K$2245,2,FALSE)</f>
        <v>13509406989</v>
      </c>
    </row>
    <row r="1098" spans="1:10" ht="12.75" customHeight="1">
      <c r="A1098" s="12" t="s">
        <v>4441</v>
      </c>
      <c r="B1098" s="12" t="s">
        <v>4442</v>
      </c>
      <c r="C1098" s="12" t="s">
        <v>4571</v>
      </c>
      <c r="D1098" s="12" t="s">
        <v>4572</v>
      </c>
      <c r="E1098" s="12" t="s">
        <v>4571</v>
      </c>
      <c r="F1098" s="13">
        <v>10833</v>
      </c>
      <c r="G1098" s="13">
        <v>7963.15</v>
      </c>
      <c r="H1098" s="12" t="s">
        <v>4573</v>
      </c>
      <c r="I1098" s="12" t="s">
        <v>4574</v>
      </c>
      <c r="J1098" s="10" t="str">
        <f>VLOOKUP(E1098:E3105,[2]Sheet3!$J$2:$K$2245,2,FALSE)</f>
        <v>18780143891</v>
      </c>
    </row>
    <row r="1099" spans="1:10" ht="12.75" customHeight="1">
      <c r="A1099" s="12" t="s">
        <v>4441</v>
      </c>
      <c r="B1099" s="12" t="s">
        <v>4442</v>
      </c>
      <c r="C1099" s="12" t="s">
        <v>4575</v>
      </c>
      <c r="D1099" s="12" t="s">
        <v>4576</v>
      </c>
      <c r="E1099" s="12" t="s">
        <v>4575</v>
      </c>
      <c r="F1099" s="13">
        <v>32499</v>
      </c>
      <c r="G1099" s="13">
        <v>27632.45</v>
      </c>
      <c r="H1099" s="12" t="s">
        <v>4577</v>
      </c>
      <c r="I1099" s="12" t="s">
        <v>4578</v>
      </c>
      <c r="J1099" s="10" t="str">
        <f>VLOOKUP(E1099:E3106,[2]Sheet3!$J$2:$K$2245,2,FALSE)</f>
        <v>15221067259</v>
      </c>
    </row>
    <row r="1100" spans="1:10" ht="12.75" customHeight="1">
      <c r="A1100" s="12" t="s">
        <v>4441</v>
      </c>
      <c r="B1100" s="12" t="s">
        <v>4442</v>
      </c>
      <c r="C1100" s="12" t="s">
        <v>4579</v>
      </c>
      <c r="D1100" s="12" t="s">
        <v>4580</v>
      </c>
      <c r="E1100" s="12" t="s">
        <v>4579</v>
      </c>
      <c r="F1100" s="13">
        <v>10796</v>
      </c>
      <c r="G1100" s="13">
        <v>6651.93</v>
      </c>
      <c r="H1100" s="12" t="s">
        <v>4581</v>
      </c>
      <c r="I1100" s="12" t="s">
        <v>4582</v>
      </c>
      <c r="J1100" s="10" t="str">
        <f>VLOOKUP(E1100:E3107,[2]Sheet3!$J$2:$K$2245,2,FALSE)</f>
        <v>13659082888</v>
      </c>
    </row>
    <row r="1101" spans="1:10" ht="12.75" customHeight="1">
      <c r="A1101" s="12" t="s">
        <v>4441</v>
      </c>
      <c r="B1101" s="12" t="s">
        <v>4442</v>
      </c>
      <c r="C1101" s="12" t="s">
        <v>4583</v>
      </c>
      <c r="D1101" s="12" t="s">
        <v>4584</v>
      </c>
      <c r="E1101" s="12" t="s">
        <v>4583</v>
      </c>
      <c r="F1101" s="13">
        <v>6932</v>
      </c>
      <c r="G1101" s="13">
        <v>5150.6899999999996</v>
      </c>
      <c r="H1101" s="12" t="s">
        <v>4585</v>
      </c>
      <c r="I1101" s="12" t="s">
        <v>4586</v>
      </c>
      <c r="J1101" s="10" t="str">
        <f>VLOOKUP(E1101:E3108,[2]Sheet3!$J$2:$K$2245,2,FALSE)</f>
        <v>15228121447</v>
      </c>
    </row>
    <row r="1102" spans="1:10" ht="12.75" customHeight="1">
      <c r="A1102" s="12" t="s">
        <v>4441</v>
      </c>
      <c r="B1102" s="12" t="s">
        <v>4442</v>
      </c>
      <c r="C1102" s="12" t="s">
        <v>4587</v>
      </c>
      <c r="D1102" s="12" t="s">
        <v>4588</v>
      </c>
      <c r="E1102" s="12" t="s">
        <v>4587</v>
      </c>
      <c r="F1102" s="13">
        <v>5646</v>
      </c>
      <c r="G1102" s="13">
        <v>3520.33</v>
      </c>
      <c r="H1102" s="12" t="s">
        <v>4589</v>
      </c>
      <c r="I1102" s="12" t="s">
        <v>4590</v>
      </c>
      <c r="J1102" s="10" t="str">
        <f>VLOOKUP(E1102:E3109,[2]Sheet3!$J$2:$K$2245,2,FALSE)</f>
        <v>18111026523</v>
      </c>
    </row>
    <row r="1103" spans="1:10" ht="12.75" customHeight="1">
      <c r="A1103" s="12" t="s">
        <v>4441</v>
      </c>
      <c r="B1103" s="12" t="s">
        <v>4442</v>
      </c>
      <c r="C1103" s="12" t="s">
        <v>4591</v>
      </c>
      <c r="D1103" s="12" t="s">
        <v>4592</v>
      </c>
      <c r="E1103" s="12" t="s">
        <v>4591</v>
      </c>
      <c r="F1103" s="13">
        <v>5646</v>
      </c>
      <c r="G1103" s="13">
        <v>3043.91</v>
      </c>
      <c r="H1103" s="12" t="s">
        <v>4593</v>
      </c>
      <c r="I1103" s="12" t="s">
        <v>4594</v>
      </c>
      <c r="J1103" s="10" t="str">
        <f>VLOOKUP(E1103:E3110,[2]Sheet3!$J$2:$K$2245,2,FALSE)</f>
        <v>13688231873</v>
      </c>
    </row>
    <row r="1104" spans="1:10" ht="12.75" customHeight="1">
      <c r="A1104" s="12" t="s">
        <v>4441</v>
      </c>
      <c r="B1104" s="12" t="s">
        <v>4442</v>
      </c>
      <c r="C1104" s="12" t="s">
        <v>4595</v>
      </c>
      <c r="D1104" s="12" t="s">
        <v>4596</v>
      </c>
      <c r="E1104" s="12" t="s">
        <v>4595</v>
      </c>
      <c r="F1104" s="13">
        <v>5600</v>
      </c>
      <c r="G1104" s="13">
        <v>3294.98</v>
      </c>
      <c r="H1104" s="12" t="s">
        <v>4597</v>
      </c>
      <c r="I1104" s="12" t="s">
        <v>4598</v>
      </c>
      <c r="J1104" s="10" t="str">
        <f>VLOOKUP(E1104:E3111,[2]Sheet3!$J$2:$K$2245,2,FALSE)</f>
        <v>17340081823</v>
      </c>
    </row>
    <row r="1105" spans="1:10" ht="12.75" customHeight="1">
      <c r="A1105" s="12" t="s">
        <v>4441</v>
      </c>
      <c r="B1105" s="12" t="s">
        <v>4442</v>
      </c>
      <c r="C1105" s="12" t="s">
        <v>4599</v>
      </c>
      <c r="D1105" s="12" t="s">
        <v>4600</v>
      </c>
      <c r="E1105" s="12" t="s">
        <v>4599</v>
      </c>
      <c r="F1105" s="13">
        <v>5754</v>
      </c>
      <c r="G1105" s="13">
        <v>4335.3999999999996</v>
      </c>
      <c r="H1105" s="12" t="s">
        <v>4601</v>
      </c>
      <c r="I1105" s="12" t="s">
        <v>4602</v>
      </c>
      <c r="J1105" s="10" t="str">
        <f>VLOOKUP(E1105:E3112,[2]Sheet3!$J$2:$K$2245,2,FALSE)</f>
        <v>15228357060</v>
      </c>
    </row>
    <row r="1106" spans="1:10" ht="12.75" customHeight="1">
      <c r="A1106" s="12" t="s">
        <v>4441</v>
      </c>
      <c r="B1106" s="12" t="s">
        <v>4442</v>
      </c>
      <c r="C1106" s="12" t="s">
        <v>4603</v>
      </c>
      <c r="D1106" s="12" t="s">
        <v>4604</v>
      </c>
      <c r="E1106" s="12" t="s">
        <v>4603</v>
      </c>
      <c r="F1106" s="13">
        <v>4938</v>
      </c>
      <c r="G1106" s="13">
        <v>3204.3</v>
      </c>
      <c r="H1106" s="12" t="s">
        <v>4605</v>
      </c>
      <c r="I1106" s="12" t="s">
        <v>4606</v>
      </c>
      <c r="J1106" s="10" t="str">
        <f>VLOOKUP(E1106:E3113,[2]Sheet3!$J$2:$K$2245,2,FALSE)</f>
        <v>13198177097</v>
      </c>
    </row>
    <row r="1107" spans="1:10" ht="12.75" customHeight="1">
      <c r="A1107" s="12" t="s">
        <v>4607</v>
      </c>
      <c r="B1107" s="12" t="s">
        <v>4608</v>
      </c>
      <c r="C1107" s="12" t="s">
        <v>4609</v>
      </c>
      <c r="D1107" s="12" t="s">
        <v>4610</v>
      </c>
      <c r="E1107" s="12" t="s">
        <v>4609</v>
      </c>
      <c r="F1107" s="13">
        <v>10308</v>
      </c>
      <c r="G1107" s="13">
        <v>5802.67</v>
      </c>
      <c r="H1107" s="12" t="s">
        <v>4611</v>
      </c>
      <c r="I1107" s="12" t="s">
        <v>4612</v>
      </c>
      <c r="J1107" s="10" t="str">
        <f>VLOOKUP(E1107:E3114,[2]Sheet3!$J$2:$K$2245,2,FALSE)</f>
        <v>18990825097</v>
      </c>
    </row>
    <row r="1108" spans="1:10" ht="12.75" customHeight="1">
      <c r="A1108" s="12" t="s">
        <v>4607</v>
      </c>
      <c r="B1108" s="12" t="s">
        <v>4608</v>
      </c>
      <c r="C1108" s="12" t="s">
        <v>4613</v>
      </c>
      <c r="D1108" s="12" t="s">
        <v>4614</v>
      </c>
      <c r="E1108" s="12" t="s">
        <v>4613</v>
      </c>
      <c r="F1108" s="13">
        <v>12165</v>
      </c>
      <c r="G1108" s="13">
        <v>9657.68</v>
      </c>
      <c r="H1108" s="12" t="s">
        <v>4615</v>
      </c>
      <c r="I1108" s="12" t="s">
        <v>4616</v>
      </c>
      <c r="J1108" s="10" t="str">
        <f>VLOOKUP(E1108:E3115,[2]Sheet3!$J$2:$K$2245,2,FALSE)</f>
        <v>18989192001</v>
      </c>
    </row>
    <row r="1109" spans="1:10" ht="12.75" customHeight="1">
      <c r="A1109" s="12" t="s">
        <v>4607</v>
      </c>
      <c r="B1109" s="12" t="s">
        <v>4608</v>
      </c>
      <c r="C1109" s="12" t="s">
        <v>4617</v>
      </c>
      <c r="D1109" s="12" t="s">
        <v>4618</v>
      </c>
      <c r="E1109" s="12" t="s">
        <v>4617</v>
      </c>
      <c r="F1109" s="13">
        <v>8999</v>
      </c>
      <c r="G1109" s="13">
        <v>6106.96</v>
      </c>
      <c r="H1109" s="12" t="s">
        <v>4619</v>
      </c>
      <c r="I1109" s="12" t="s">
        <v>4620</v>
      </c>
      <c r="J1109" s="10" t="str">
        <f>VLOOKUP(E1109:E3116,[2]Sheet3!$J$2:$K$2245,2,FALSE)</f>
        <v>13696200118</v>
      </c>
    </row>
    <row r="1110" spans="1:10" ht="12.75" customHeight="1">
      <c r="A1110" s="12" t="s">
        <v>4607</v>
      </c>
      <c r="B1110" s="12" t="s">
        <v>4608</v>
      </c>
      <c r="C1110" s="12" t="s">
        <v>4621</v>
      </c>
      <c r="D1110" s="12" t="s">
        <v>4622</v>
      </c>
      <c r="E1110" s="12" t="s">
        <v>4621</v>
      </c>
      <c r="F1110" s="13">
        <v>7560</v>
      </c>
      <c r="G1110" s="13">
        <v>4896.83</v>
      </c>
      <c r="H1110" s="12" t="s">
        <v>4623</v>
      </c>
      <c r="I1110" s="12" t="s">
        <v>4624</v>
      </c>
      <c r="J1110" s="10" t="str">
        <f>VLOOKUP(E1110:E3117,[2]Sheet3!$J$2:$K$2245,2,FALSE)</f>
        <v>18990890901</v>
      </c>
    </row>
    <row r="1111" spans="1:10" ht="12.75" customHeight="1">
      <c r="A1111" s="12" t="s">
        <v>4607</v>
      </c>
      <c r="B1111" s="12" t="s">
        <v>4608</v>
      </c>
      <c r="C1111" s="12" t="s">
        <v>4625</v>
      </c>
      <c r="D1111" s="12" t="s">
        <v>4626</v>
      </c>
      <c r="E1111" s="12" t="s">
        <v>4625</v>
      </c>
      <c r="F1111" s="13">
        <v>16058</v>
      </c>
      <c r="G1111" s="13">
        <v>10270.75</v>
      </c>
      <c r="H1111" s="12" t="s">
        <v>4627</v>
      </c>
      <c r="I1111" s="12" t="s">
        <v>4628</v>
      </c>
      <c r="J1111" s="10" t="str">
        <f>VLOOKUP(E1111:E3118,[2]Sheet3!$J$2:$K$2245,2,FALSE)</f>
        <v>13281952481</v>
      </c>
    </row>
    <row r="1112" spans="1:10" ht="12.75" customHeight="1">
      <c r="A1112" s="12" t="s">
        <v>4607</v>
      </c>
      <c r="B1112" s="12" t="s">
        <v>4608</v>
      </c>
      <c r="C1112" s="12" t="s">
        <v>4629</v>
      </c>
      <c r="D1112" s="12" t="s">
        <v>4630</v>
      </c>
      <c r="E1112" s="12" t="s">
        <v>4629</v>
      </c>
      <c r="F1112" s="13">
        <v>10293</v>
      </c>
      <c r="G1112" s="13">
        <v>7809.74</v>
      </c>
      <c r="H1112" s="12" t="s">
        <v>4631</v>
      </c>
      <c r="I1112" s="12" t="s">
        <v>4632</v>
      </c>
      <c r="J1112" s="10" t="str">
        <f>VLOOKUP(E1112:E3119,[2]Sheet3!$J$2:$K$2245,2,FALSE)</f>
        <v>13158509091</v>
      </c>
    </row>
    <row r="1113" spans="1:10" ht="12.75" customHeight="1">
      <c r="A1113" s="12" t="s">
        <v>4607</v>
      </c>
      <c r="B1113" s="12" t="s">
        <v>4608</v>
      </c>
      <c r="C1113" s="12" t="s">
        <v>4633</v>
      </c>
      <c r="D1113" s="12" t="s">
        <v>4634</v>
      </c>
      <c r="E1113" s="12" t="s">
        <v>4633</v>
      </c>
      <c r="F1113" s="13">
        <v>14095</v>
      </c>
      <c r="G1113" s="13">
        <v>10389.08</v>
      </c>
      <c r="H1113" s="12" t="s">
        <v>4635</v>
      </c>
      <c r="I1113" s="12" t="s">
        <v>4636</v>
      </c>
      <c r="J1113" s="10" t="str">
        <f>VLOOKUP(E1113:E3120,[2]Sheet3!$J$2:$K$2245,2,FALSE)</f>
        <v>18990795858</v>
      </c>
    </row>
    <row r="1114" spans="1:10" ht="12.75" customHeight="1">
      <c r="A1114" s="12" t="s">
        <v>4607</v>
      </c>
      <c r="B1114" s="12" t="s">
        <v>4608</v>
      </c>
      <c r="C1114" s="12" t="s">
        <v>4637</v>
      </c>
      <c r="D1114" s="12" t="s">
        <v>4638</v>
      </c>
      <c r="E1114" s="12" t="s">
        <v>4637</v>
      </c>
      <c r="F1114" s="13">
        <v>7373</v>
      </c>
      <c r="G1114" s="13">
        <v>5077.51</v>
      </c>
      <c r="H1114" s="12" t="s">
        <v>4639</v>
      </c>
      <c r="I1114" s="12" t="s">
        <v>4640</v>
      </c>
      <c r="J1114" s="10" t="str">
        <f>VLOOKUP(E1114:E3121,[2]Sheet3!$J$2:$K$2245,2,FALSE)</f>
        <v>13989190909</v>
      </c>
    </row>
    <row r="1115" spans="1:10" ht="12.75" customHeight="1">
      <c r="A1115" s="12" t="s">
        <v>4607</v>
      </c>
      <c r="B1115" s="12" t="s">
        <v>4608</v>
      </c>
      <c r="C1115" s="12" t="s">
        <v>4641</v>
      </c>
      <c r="D1115" s="12" t="s">
        <v>4642</v>
      </c>
      <c r="E1115" s="12" t="s">
        <v>4641</v>
      </c>
      <c r="F1115" s="13">
        <v>7477</v>
      </c>
      <c r="G1115" s="13">
        <v>4237.04</v>
      </c>
      <c r="H1115" s="12" t="s">
        <v>4643</v>
      </c>
      <c r="I1115" s="12" t="s">
        <v>4644</v>
      </c>
      <c r="J1115" s="10" t="str">
        <f>VLOOKUP(E1115:E3122,[2]Sheet3!$J$2:$K$2245,2,FALSE)</f>
        <v>13696214052</v>
      </c>
    </row>
    <row r="1116" spans="1:10" ht="12.75" customHeight="1">
      <c r="A1116" s="12" t="s">
        <v>4607</v>
      </c>
      <c r="B1116" s="12" t="s">
        <v>4608</v>
      </c>
      <c r="C1116" s="12" t="s">
        <v>4645</v>
      </c>
      <c r="D1116" s="12" t="s">
        <v>4646</v>
      </c>
      <c r="E1116" s="12" t="s">
        <v>4645</v>
      </c>
      <c r="F1116" s="13">
        <v>8903</v>
      </c>
      <c r="G1116" s="13">
        <v>5580.48</v>
      </c>
      <c r="H1116" s="12" t="s">
        <v>4647</v>
      </c>
      <c r="I1116" s="12" t="s">
        <v>4648</v>
      </c>
      <c r="J1116" s="10" t="str">
        <f>VLOOKUP(E1116:E3123,[2]Sheet3!$J$2:$K$2245,2,FALSE)</f>
        <v>15183559397</v>
      </c>
    </row>
    <row r="1117" spans="1:10" ht="12.75" customHeight="1">
      <c r="A1117" s="12" t="s">
        <v>4607</v>
      </c>
      <c r="B1117" s="12" t="s">
        <v>4608</v>
      </c>
      <c r="C1117" s="12" t="s">
        <v>4649</v>
      </c>
      <c r="D1117" s="12" t="s">
        <v>4650</v>
      </c>
      <c r="E1117" s="12" t="s">
        <v>4649</v>
      </c>
      <c r="F1117" s="13">
        <v>8867</v>
      </c>
      <c r="G1117" s="13">
        <v>5304.03</v>
      </c>
      <c r="H1117" s="12" t="s">
        <v>4651</v>
      </c>
      <c r="I1117" s="12" t="s">
        <v>4652</v>
      </c>
      <c r="J1117" s="10" t="str">
        <f>VLOOKUP(E1117:E3124,[2]Sheet3!$J$2:$K$2245,2,FALSE)</f>
        <v>18990894633</v>
      </c>
    </row>
    <row r="1118" spans="1:10" ht="12.75" customHeight="1">
      <c r="A1118" s="12" t="s">
        <v>4607</v>
      </c>
      <c r="B1118" s="12" t="s">
        <v>4608</v>
      </c>
      <c r="C1118" s="12" t="s">
        <v>4653</v>
      </c>
      <c r="D1118" s="12" t="s">
        <v>4654</v>
      </c>
      <c r="E1118" s="12" t="s">
        <v>4653</v>
      </c>
      <c r="F1118" s="13">
        <v>12335</v>
      </c>
      <c r="G1118" s="13">
        <v>7892.42</v>
      </c>
      <c r="H1118" s="12" t="s">
        <v>4655</v>
      </c>
      <c r="I1118" s="12" t="s">
        <v>4656</v>
      </c>
      <c r="J1118" s="10" t="str">
        <f>VLOOKUP(E1118:E3125,[2]Sheet3!$J$2:$K$2245,2,FALSE)</f>
        <v>18780759981</v>
      </c>
    </row>
    <row r="1119" spans="1:10" ht="12.75" customHeight="1">
      <c r="A1119" s="12" t="s">
        <v>4607</v>
      </c>
      <c r="B1119" s="12" t="s">
        <v>4608</v>
      </c>
      <c r="C1119" s="12" t="s">
        <v>4657</v>
      </c>
      <c r="D1119" s="12" t="s">
        <v>4658</v>
      </c>
      <c r="E1119" s="12" t="s">
        <v>4657</v>
      </c>
      <c r="F1119" s="13">
        <v>11765</v>
      </c>
      <c r="G1119" s="13">
        <v>7470.8</v>
      </c>
      <c r="H1119" s="12" t="s">
        <v>4659</v>
      </c>
      <c r="I1119" s="12" t="s">
        <v>4660</v>
      </c>
      <c r="J1119" s="10" t="str">
        <f>VLOOKUP(E1119:E3126,[2]Sheet3!$J$2:$K$2245,2,FALSE)</f>
        <v>15328858892</v>
      </c>
    </row>
    <row r="1120" spans="1:10" ht="12.75" customHeight="1">
      <c r="A1120" s="12" t="s">
        <v>4607</v>
      </c>
      <c r="B1120" s="12" t="s">
        <v>4608</v>
      </c>
      <c r="C1120" s="12" t="s">
        <v>4661</v>
      </c>
      <c r="D1120" s="12" t="s">
        <v>4662</v>
      </c>
      <c r="E1120" s="12" t="s">
        <v>4661</v>
      </c>
      <c r="F1120" s="13">
        <v>6811</v>
      </c>
      <c r="G1120" s="13">
        <v>3959.24</v>
      </c>
      <c r="H1120" s="12" t="s">
        <v>4663</v>
      </c>
      <c r="I1120" s="12" t="s">
        <v>4664</v>
      </c>
      <c r="J1120" s="10" t="str">
        <f>VLOOKUP(E1120:E3127,[2]Sheet3!$J$2:$K$2245,2,FALSE)</f>
        <v>18990876886</v>
      </c>
    </row>
    <row r="1121" spans="1:10" ht="12.75" customHeight="1">
      <c r="A1121" s="12" t="s">
        <v>4607</v>
      </c>
      <c r="B1121" s="12" t="s">
        <v>4608</v>
      </c>
      <c r="C1121" s="12" t="s">
        <v>4665</v>
      </c>
      <c r="D1121" s="12" t="s">
        <v>4666</v>
      </c>
      <c r="E1121" s="12" t="s">
        <v>4665</v>
      </c>
      <c r="F1121" s="13">
        <v>12432</v>
      </c>
      <c r="G1121" s="13">
        <v>7686</v>
      </c>
      <c r="H1121" s="12" t="s">
        <v>4667</v>
      </c>
      <c r="I1121" s="12" t="s">
        <v>4668</v>
      </c>
      <c r="J1121" s="10" t="str">
        <f>VLOOKUP(E1121:E3128,[2]Sheet3!$J$2:$K$2245,2,FALSE)</f>
        <v>13890719133</v>
      </c>
    </row>
    <row r="1122" spans="1:10" ht="12.75" customHeight="1">
      <c r="A1122" s="12" t="s">
        <v>4607</v>
      </c>
      <c r="B1122" s="12" t="s">
        <v>4608</v>
      </c>
      <c r="C1122" s="12" t="s">
        <v>4669</v>
      </c>
      <c r="D1122" s="12" t="s">
        <v>4670</v>
      </c>
      <c r="E1122" s="12" t="s">
        <v>4669</v>
      </c>
      <c r="F1122" s="13">
        <v>9179</v>
      </c>
      <c r="G1122" s="13">
        <v>6422.96</v>
      </c>
      <c r="H1122" s="12" t="s">
        <v>4671</v>
      </c>
      <c r="I1122" s="12" t="s">
        <v>4672</v>
      </c>
      <c r="J1122" s="10" t="str">
        <f>VLOOKUP(E1122:E3129,[2]Sheet3!$J$2:$K$2245,2,FALSE)</f>
        <v>18681701105</v>
      </c>
    </row>
    <row r="1123" spans="1:10" ht="12.75" customHeight="1">
      <c r="A1123" s="12" t="s">
        <v>4607</v>
      </c>
      <c r="B1123" s="12" t="s">
        <v>4608</v>
      </c>
      <c r="C1123" s="12" t="s">
        <v>4673</v>
      </c>
      <c r="D1123" s="12" t="s">
        <v>4674</v>
      </c>
      <c r="E1123" s="12" t="s">
        <v>4673</v>
      </c>
      <c r="F1123" s="13">
        <v>13340</v>
      </c>
      <c r="G1123" s="13">
        <v>8602.5</v>
      </c>
      <c r="H1123" s="12" t="s">
        <v>4675</v>
      </c>
      <c r="I1123" s="12" t="s">
        <v>4676</v>
      </c>
      <c r="J1123" s="10" t="str">
        <f>VLOOKUP(E1123:E3130,[2]Sheet3!$J$2:$K$2245,2,FALSE)</f>
        <v>18990827001</v>
      </c>
    </row>
    <row r="1124" spans="1:10" ht="12.75" customHeight="1">
      <c r="A1124" s="12" t="s">
        <v>4607</v>
      </c>
      <c r="B1124" s="12" t="s">
        <v>4608</v>
      </c>
      <c r="C1124" s="12" t="s">
        <v>4677</v>
      </c>
      <c r="D1124" s="12" t="s">
        <v>4678</v>
      </c>
      <c r="E1124" s="12" t="s">
        <v>4677</v>
      </c>
      <c r="F1124" s="13">
        <v>8781</v>
      </c>
      <c r="G1124" s="13">
        <v>5470.4</v>
      </c>
      <c r="H1124" s="12" t="s">
        <v>4679</v>
      </c>
      <c r="I1124" s="12" t="s">
        <v>4680</v>
      </c>
      <c r="J1124" s="10" t="str">
        <f>VLOOKUP(E1124:E3131,[2]Sheet3!$J$2:$K$2245,2,FALSE)</f>
        <v>18121821173</v>
      </c>
    </row>
    <row r="1125" spans="1:10" ht="12.75" customHeight="1">
      <c r="A1125" s="12" t="s">
        <v>4607</v>
      </c>
      <c r="B1125" s="12" t="s">
        <v>4608</v>
      </c>
      <c r="C1125" s="12" t="s">
        <v>4681</v>
      </c>
      <c r="D1125" s="12" t="s">
        <v>4682</v>
      </c>
      <c r="E1125" s="12" t="s">
        <v>4681</v>
      </c>
      <c r="F1125" s="13">
        <v>8781</v>
      </c>
      <c r="G1125" s="13">
        <v>5592.42</v>
      </c>
      <c r="H1125" s="12" t="s">
        <v>4683</v>
      </c>
      <c r="I1125" s="12" t="s">
        <v>4684</v>
      </c>
      <c r="J1125" s="10" t="str">
        <f>VLOOKUP(E1125:E3132,[2]Sheet3!$J$2:$K$2245,2,FALSE)</f>
        <v>15760567537</v>
      </c>
    </row>
    <row r="1126" spans="1:10" ht="12.75" customHeight="1">
      <c r="A1126" s="12" t="s">
        <v>4607</v>
      </c>
      <c r="B1126" s="12" t="s">
        <v>4608</v>
      </c>
      <c r="C1126" s="12" t="s">
        <v>4685</v>
      </c>
      <c r="D1126" s="12" t="s">
        <v>4686</v>
      </c>
      <c r="E1126" s="12" t="s">
        <v>4685</v>
      </c>
      <c r="F1126" s="13">
        <v>6485</v>
      </c>
      <c r="G1126" s="13">
        <v>5035.58</v>
      </c>
      <c r="H1126" s="12" t="s">
        <v>4687</v>
      </c>
      <c r="I1126" s="12" t="s">
        <v>4688</v>
      </c>
      <c r="J1126" s="10" t="str">
        <f>VLOOKUP(E1126:E3133,[2]Sheet3!$J$2:$K$2245,2,FALSE)</f>
        <v>18990869488</v>
      </c>
    </row>
    <row r="1127" spans="1:10" ht="12.75" customHeight="1">
      <c r="A1127" s="12" t="s">
        <v>4607</v>
      </c>
      <c r="B1127" s="12" t="s">
        <v>4608</v>
      </c>
      <c r="C1127" s="12" t="s">
        <v>4689</v>
      </c>
      <c r="D1127" s="12" t="s">
        <v>4690</v>
      </c>
      <c r="E1127" s="12" t="s">
        <v>4689</v>
      </c>
      <c r="F1127" s="13">
        <v>11167</v>
      </c>
      <c r="G1127" s="13">
        <v>7456.69</v>
      </c>
      <c r="H1127" s="12" t="s">
        <v>4691</v>
      </c>
      <c r="I1127" s="12" t="s">
        <v>4692</v>
      </c>
      <c r="J1127" s="10" t="str">
        <f>VLOOKUP(E1127:E3134,[2]Sheet3!$J$2:$K$2245,2,FALSE)</f>
        <v>15528810333</v>
      </c>
    </row>
    <row r="1128" spans="1:10" ht="12.75" customHeight="1">
      <c r="A1128" s="12" t="s">
        <v>4607</v>
      </c>
      <c r="B1128" s="12" t="s">
        <v>4608</v>
      </c>
      <c r="C1128" s="12" t="s">
        <v>4693</v>
      </c>
      <c r="D1128" s="12" t="s">
        <v>680</v>
      </c>
      <c r="E1128" s="12" t="s">
        <v>4693</v>
      </c>
      <c r="F1128" s="13">
        <v>6618</v>
      </c>
      <c r="G1128" s="13">
        <v>4723.6899999999996</v>
      </c>
      <c r="H1128" s="12" t="s">
        <v>4694</v>
      </c>
      <c r="I1128" s="12" t="s">
        <v>4695</v>
      </c>
      <c r="J1128" s="10" t="str">
        <f>VLOOKUP(E1128:E3135,[2]Sheet3!$J$2:$K$2245,2,FALSE)</f>
        <v>18909073405</v>
      </c>
    </row>
    <row r="1129" spans="1:10" ht="12.75" customHeight="1">
      <c r="A1129" s="12" t="s">
        <v>4607</v>
      </c>
      <c r="B1129" s="12" t="s">
        <v>4608</v>
      </c>
      <c r="C1129" s="12" t="s">
        <v>4696</v>
      </c>
      <c r="D1129" s="12" t="s">
        <v>4697</v>
      </c>
      <c r="E1129" s="12" t="s">
        <v>4696</v>
      </c>
      <c r="F1129" s="13">
        <v>7218</v>
      </c>
      <c r="G1129" s="13">
        <v>4754.71</v>
      </c>
      <c r="H1129" s="12" t="s">
        <v>4698</v>
      </c>
      <c r="I1129" s="12" t="s">
        <v>4699</v>
      </c>
      <c r="J1129" s="10" t="str">
        <f>VLOOKUP(E1129:E3136,[2]Sheet3!$J$2:$K$2245,2,FALSE)</f>
        <v>18981990483</v>
      </c>
    </row>
    <row r="1130" spans="1:10" ht="12.75" customHeight="1">
      <c r="A1130" s="12" t="s">
        <v>4607</v>
      </c>
      <c r="B1130" s="12" t="s">
        <v>4608</v>
      </c>
      <c r="C1130" s="12" t="s">
        <v>4700</v>
      </c>
      <c r="D1130" s="12" t="s">
        <v>4701</v>
      </c>
      <c r="E1130" s="12" t="s">
        <v>4700</v>
      </c>
      <c r="F1130" s="13">
        <v>7218</v>
      </c>
      <c r="G1130" s="13">
        <v>4546.34</v>
      </c>
      <c r="H1130" s="12" t="s">
        <v>4702</v>
      </c>
      <c r="I1130" s="12" t="s">
        <v>4703</v>
      </c>
      <c r="J1130" s="10" t="str">
        <f>VLOOKUP(E1130:E3137,[2]Sheet3!$J$2:$K$2245,2,FALSE)</f>
        <v>13474166706</v>
      </c>
    </row>
    <row r="1131" spans="1:10" ht="12.75" customHeight="1">
      <c r="A1131" s="12" t="s">
        <v>4607</v>
      </c>
      <c r="B1131" s="12" t="s">
        <v>4608</v>
      </c>
      <c r="C1131" s="12" t="s">
        <v>4704</v>
      </c>
      <c r="D1131" s="12" t="s">
        <v>4705</v>
      </c>
      <c r="E1131" s="12" t="s">
        <v>4704</v>
      </c>
      <c r="F1131" s="13">
        <v>7020</v>
      </c>
      <c r="G1131" s="13">
        <v>4858.58</v>
      </c>
      <c r="H1131" s="12" t="s">
        <v>4706</v>
      </c>
      <c r="I1131" s="12" t="s">
        <v>4707</v>
      </c>
      <c r="J1131" s="10" t="str">
        <f>VLOOKUP(E1131:E3138,[2]Sheet3!$J$2:$K$2245,2,FALSE)</f>
        <v>15202491215</v>
      </c>
    </row>
    <row r="1132" spans="1:10" ht="12.75" customHeight="1">
      <c r="A1132" s="12" t="s">
        <v>4607</v>
      </c>
      <c r="B1132" s="12" t="s">
        <v>4608</v>
      </c>
      <c r="C1132" s="12" t="s">
        <v>4708</v>
      </c>
      <c r="D1132" s="12" t="s">
        <v>4709</v>
      </c>
      <c r="E1132" s="12" t="s">
        <v>4708</v>
      </c>
      <c r="F1132" s="13">
        <v>7218</v>
      </c>
      <c r="G1132" s="13">
        <v>4734.97</v>
      </c>
      <c r="H1132" s="12" t="s">
        <v>4710</v>
      </c>
      <c r="I1132" s="12" t="s">
        <v>4711</v>
      </c>
      <c r="J1132" s="10" t="str">
        <f>VLOOKUP(E1132:E3139,[2]Sheet3!$J$2:$K$2245,2,FALSE)</f>
        <v>18980318651</v>
      </c>
    </row>
    <row r="1133" spans="1:10" ht="12.75" customHeight="1">
      <c r="A1133" s="12" t="s">
        <v>4607</v>
      </c>
      <c r="B1133" s="12" t="s">
        <v>4608</v>
      </c>
      <c r="C1133" s="12" t="s">
        <v>4712</v>
      </c>
      <c r="D1133" s="12" t="s">
        <v>4713</v>
      </c>
      <c r="E1133" s="12" t="s">
        <v>4712</v>
      </c>
      <c r="F1133" s="13">
        <v>11845</v>
      </c>
      <c r="G1133" s="13">
        <v>8449.89</v>
      </c>
      <c r="H1133" s="12" t="s">
        <v>4714</v>
      </c>
      <c r="I1133" s="12" t="s">
        <v>4715</v>
      </c>
      <c r="J1133" s="10" t="str">
        <f>VLOOKUP(E1133:E3140,[2]Sheet3!$J$2:$K$2245,2,FALSE)</f>
        <v>13508090820</v>
      </c>
    </row>
    <row r="1134" spans="1:10" ht="12.75" customHeight="1">
      <c r="A1134" s="12" t="s">
        <v>4607</v>
      </c>
      <c r="B1134" s="12" t="s">
        <v>4608</v>
      </c>
      <c r="C1134" s="12" t="s">
        <v>4716</v>
      </c>
      <c r="D1134" s="12" t="s">
        <v>4717</v>
      </c>
      <c r="E1134" s="12" t="s">
        <v>4716</v>
      </c>
      <c r="F1134" s="13">
        <v>9067</v>
      </c>
      <c r="G1134" s="13">
        <v>6249.77</v>
      </c>
      <c r="H1134" s="12" t="s">
        <v>4718</v>
      </c>
      <c r="I1134" s="12" t="s">
        <v>4719</v>
      </c>
      <c r="J1134" s="10" t="str">
        <f>VLOOKUP(E1134:E3141,[2]Sheet3!$J$2:$K$2245,2,FALSE)</f>
        <v>13880743081</v>
      </c>
    </row>
    <row r="1135" spans="1:10" ht="12.75" customHeight="1">
      <c r="A1135" s="12" t="s">
        <v>4607</v>
      </c>
      <c r="B1135" s="12" t="s">
        <v>4608</v>
      </c>
      <c r="C1135" s="12" t="s">
        <v>4720</v>
      </c>
      <c r="D1135" s="12" t="s">
        <v>4721</v>
      </c>
      <c r="E1135" s="12" t="s">
        <v>4720</v>
      </c>
      <c r="F1135" s="13">
        <v>6738</v>
      </c>
      <c r="G1135" s="13">
        <v>4547.29</v>
      </c>
      <c r="H1135" s="12" t="s">
        <v>4722</v>
      </c>
      <c r="I1135" s="12" t="s">
        <v>4723</v>
      </c>
      <c r="J1135" s="10" t="str">
        <f>VLOOKUP(E1135:E3142,[2]Sheet3!$J$2:$K$2245,2,FALSE)</f>
        <v>13309070354</v>
      </c>
    </row>
    <row r="1136" spans="1:10" ht="12.75" customHeight="1">
      <c r="A1136" s="12" t="s">
        <v>4607</v>
      </c>
      <c r="B1136" s="12" t="s">
        <v>4608</v>
      </c>
      <c r="C1136" s="12" t="s">
        <v>4724</v>
      </c>
      <c r="D1136" s="12" t="s">
        <v>4725</v>
      </c>
      <c r="E1136" s="12" t="s">
        <v>4724</v>
      </c>
      <c r="F1136" s="13">
        <v>8549</v>
      </c>
      <c r="G1136" s="13">
        <v>5068.99</v>
      </c>
      <c r="H1136" s="12" t="s">
        <v>4726</v>
      </c>
      <c r="I1136" s="12" t="s">
        <v>4727</v>
      </c>
      <c r="J1136" s="10" t="str">
        <f>VLOOKUP(E1136:E3143,[2]Sheet3!$J$2:$K$2245,2,FALSE)</f>
        <v>13408285536</v>
      </c>
    </row>
    <row r="1137" spans="1:10" ht="12.75" customHeight="1">
      <c r="A1137" s="12" t="s">
        <v>4607</v>
      </c>
      <c r="B1137" s="12" t="s">
        <v>4608</v>
      </c>
      <c r="C1137" s="12" t="s">
        <v>4728</v>
      </c>
      <c r="D1137" s="12" t="s">
        <v>4729</v>
      </c>
      <c r="E1137" s="12" t="s">
        <v>4728</v>
      </c>
      <c r="F1137" s="13">
        <v>7218</v>
      </c>
      <c r="G1137" s="13">
        <v>4996.1000000000004</v>
      </c>
      <c r="H1137" s="12" t="s">
        <v>4730</v>
      </c>
      <c r="I1137" s="12" t="s">
        <v>4731</v>
      </c>
      <c r="J1137" s="10" t="str">
        <f>VLOOKUP(E1137:E3144,[2]Sheet3!$J$2:$K$2245,2,FALSE)</f>
        <v>18349281780</v>
      </c>
    </row>
    <row r="1138" spans="1:10" ht="12.75" customHeight="1">
      <c r="A1138" s="12" t="s">
        <v>4607</v>
      </c>
      <c r="B1138" s="12" t="s">
        <v>4608</v>
      </c>
      <c r="C1138" s="12" t="s">
        <v>4732</v>
      </c>
      <c r="D1138" s="12" t="s">
        <v>4733</v>
      </c>
      <c r="E1138" s="12" t="s">
        <v>4732</v>
      </c>
      <c r="F1138" s="13">
        <v>4104.8</v>
      </c>
      <c r="G1138" s="13">
        <v>973.54</v>
      </c>
      <c r="H1138" s="12" t="s">
        <v>4734</v>
      </c>
      <c r="I1138" s="12" t="s">
        <v>4735</v>
      </c>
      <c r="J1138" s="10" t="str">
        <f>VLOOKUP(E1138:E3145,[2]Sheet3!$J$2:$K$2245,2,FALSE)</f>
        <v>17778382606</v>
      </c>
    </row>
    <row r="1139" spans="1:10" ht="12.75" customHeight="1">
      <c r="A1139" s="12" t="s">
        <v>4607</v>
      </c>
      <c r="B1139" s="12" t="s">
        <v>4608</v>
      </c>
      <c r="C1139" s="12" t="s">
        <v>4736</v>
      </c>
      <c r="D1139" s="12" t="s">
        <v>4737</v>
      </c>
      <c r="E1139" s="12" t="s">
        <v>4736</v>
      </c>
      <c r="F1139" s="13">
        <v>9975</v>
      </c>
      <c r="G1139" s="13">
        <v>9036.59</v>
      </c>
      <c r="H1139" s="12" t="s">
        <v>4738</v>
      </c>
      <c r="I1139" s="12" t="s">
        <v>4739</v>
      </c>
      <c r="J1139" s="10" t="str">
        <f>VLOOKUP(E1139:E3146,[2]Sheet3!$J$2:$K$2245,2,FALSE)</f>
        <v>15828065670</v>
      </c>
    </row>
    <row r="1140" spans="1:10" ht="12.75" customHeight="1">
      <c r="A1140" s="12" t="s">
        <v>4607</v>
      </c>
      <c r="B1140" s="12" t="s">
        <v>4608</v>
      </c>
      <c r="C1140" s="12" t="s">
        <v>4740</v>
      </c>
      <c r="D1140" s="12" t="s">
        <v>4741</v>
      </c>
      <c r="E1140" s="12" t="s">
        <v>4740</v>
      </c>
      <c r="F1140" s="13">
        <v>5394</v>
      </c>
      <c r="G1140" s="13">
        <v>4015.1</v>
      </c>
      <c r="H1140" s="12" t="s">
        <v>4742</v>
      </c>
      <c r="I1140" s="12" t="s">
        <v>4743</v>
      </c>
      <c r="J1140" s="10" t="str">
        <f>VLOOKUP(E1140:E3147,[2]Sheet3!$J$2:$K$2245,2,FALSE)</f>
        <v>17781286667</v>
      </c>
    </row>
    <row r="1141" spans="1:10" ht="12.75" customHeight="1">
      <c r="A1141" s="12" t="s">
        <v>4607</v>
      </c>
      <c r="B1141" s="12" t="s">
        <v>4608</v>
      </c>
      <c r="C1141" s="12" t="s">
        <v>4744</v>
      </c>
      <c r="D1141" s="12" t="s">
        <v>4745</v>
      </c>
      <c r="E1141" s="12" t="s">
        <v>4744</v>
      </c>
      <c r="F1141" s="13">
        <v>7218</v>
      </c>
      <c r="G1141" s="13">
        <v>5118.7299999999996</v>
      </c>
      <c r="H1141" s="12" t="s">
        <v>4746</v>
      </c>
      <c r="I1141" s="12" t="s">
        <v>4747</v>
      </c>
      <c r="J1141" s="10" t="str">
        <f>VLOOKUP(E1141:E3148,[2]Sheet3!$J$2:$K$2245,2,FALSE)</f>
        <v>15882060843</v>
      </c>
    </row>
    <row r="1142" spans="1:10" ht="12.75" customHeight="1">
      <c r="A1142" s="12" t="s">
        <v>4607</v>
      </c>
      <c r="B1142" s="12" t="s">
        <v>4608</v>
      </c>
      <c r="C1142" s="12" t="s">
        <v>4748</v>
      </c>
      <c r="D1142" s="12" t="s">
        <v>4749</v>
      </c>
      <c r="E1142" s="12" t="s">
        <v>4748</v>
      </c>
      <c r="F1142" s="13">
        <v>7010</v>
      </c>
      <c r="G1142" s="13">
        <v>5997.25</v>
      </c>
      <c r="H1142" s="12" t="s">
        <v>4750</v>
      </c>
      <c r="I1142" s="12" t="s">
        <v>4751</v>
      </c>
      <c r="J1142" s="10" t="str">
        <f>VLOOKUP(E1142:E3149,[2]Sheet3!$J$2:$K$2245,2,FALSE)</f>
        <v>15694040760</v>
      </c>
    </row>
    <row r="1143" spans="1:10" ht="12.75" customHeight="1">
      <c r="A1143" s="12" t="s">
        <v>4607</v>
      </c>
      <c r="B1143" s="12" t="s">
        <v>4608</v>
      </c>
      <c r="C1143" s="12" t="s">
        <v>4752</v>
      </c>
      <c r="D1143" s="12" t="s">
        <v>4753</v>
      </c>
      <c r="E1143" s="12" t="s">
        <v>4752</v>
      </c>
      <c r="F1143" s="13">
        <v>8785</v>
      </c>
      <c r="G1143" s="13">
        <v>6121.79</v>
      </c>
      <c r="H1143" s="12" t="s">
        <v>4754</v>
      </c>
      <c r="I1143" s="12" t="s">
        <v>4755</v>
      </c>
      <c r="J1143" s="10" t="str">
        <f>VLOOKUP(E1143:E3150,[2]Sheet3!$J$2:$K$2245,2,FALSE)</f>
        <v>18090552571</v>
      </c>
    </row>
    <row r="1144" spans="1:10" ht="12.75" customHeight="1">
      <c r="A1144" s="12" t="s">
        <v>4607</v>
      </c>
      <c r="B1144" s="12" t="s">
        <v>4608</v>
      </c>
      <c r="C1144" s="12" t="s">
        <v>4756</v>
      </c>
      <c r="D1144" s="12" t="s">
        <v>4757</v>
      </c>
      <c r="E1144" s="12" t="s">
        <v>4756</v>
      </c>
      <c r="F1144" s="13">
        <v>7158</v>
      </c>
      <c r="G1144" s="13">
        <v>7130.56</v>
      </c>
      <c r="H1144" s="12" t="s">
        <v>4758</v>
      </c>
      <c r="I1144" s="12" t="s">
        <v>4759</v>
      </c>
      <c r="J1144" s="10" t="str">
        <f>VLOOKUP(E1144:E3151,[2]Sheet3!$J$2:$K$2245,2,FALSE)</f>
        <v>18323033635</v>
      </c>
    </row>
    <row r="1145" spans="1:10" ht="12.75" customHeight="1">
      <c r="A1145" s="12" t="s">
        <v>4607</v>
      </c>
      <c r="B1145" s="12" t="s">
        <v>4608</v>
      </c>
      <c r="C1145" s="12" t="s">
        <v>4760</v>
      </c>
      <c r="D1145" s="12" t="s">
        <v>4761</v>
      </c>
      <c r="E1145" s="12" t="s">
        <v>4760</v>
      </c>
      <c r="F1145" s="13">
        <v>7108</v>
      </c>
      <c r="G1145" s="13">
        <v>4731.33</v>
      </c>
      <c r="H1145" s="12" t="s">
        <v>4762</v>
      </c>
      <c r="I1145" s="12" t="s">
        <v>4763</v>
      </c>
      <c r="J1145" s="10" t="str">
        <f>VLOOKUP(E1145:E3152,[2]Sheet3!$J$2:$K$2245,2,FALSE)</f>
        <v>17340396115</v>
      </c>
    </row>
    <row r="1146" spans="1:10" ht="12.75" customHeight="1">
      <c r="A1146" s="12" t="s">
        <v>4607</v>
      </c>
      <c r="B1146" s="12" t="s">
        <v>4608</v>
      </c>
      <c r="C1146" s="12" t="s">
        <v>4764</v>
      </c>
      <c r="D1146" s="12" t="s">
        <v>4765</v>
      </c>
      <c r="E1146" s="12" t="s">
        <v>4764</v>
      </c>
      <c r="F1146" s="13">
        <v>8667</v>
      </c>
      <c r="G1146" s="13">
        <v>7440.66</v>
      </c>
      <c r="H1146" s="12" t="s">
        <v>4766</v>
      </c>
      <c r="I1146" s="12" t="s">
        <v>4767</v>
      </c>
      <c r="J1146" s="10" t="str">
        <f>VLOOKUP(E1146:E3153,[2]Sheet3!$J$2:$K$2245,2,FALSE)</f>
        <v>13658303659</v>
      </c>
    </row>
    <row r="1147" spans="1:10" ht="12.75" customHeight="1">
      <c r="A1147" s="12" t="s">
        <v>4607</v>
      </c>
      <c r="B1147" s="12" t="s">
        <v>4608</v>
      </c>
      <c r="C1147" s="12" t="s">
        <v>4768</v>
      </c>
      <c r="D1147" s="12" t="s">
        <v>4769</v>
      </c>
      <c r="E1147" s="12" t="s">
        <v>4768</v>
      </c>
      <c r="F1147" s="13">
        <v>9247</v>
      </c>
      <c r="G1147" s="13">
        <v>8668.2000000000007</v>
      </c>
      <c r="H1147" s="12" t="s">
        <v>4770</v>
      </c>
      <c r="I1147" s="12" t="s">
        <v>4771</v>
      </c>
      <c r="J1147" s="10" t="str">
        <f>VLOOKUP(E1147:E3154,[2]Sheet3!$J$2:$K$2245,2,FALSE)</f>
        <v>19915925966</v>
      </c>
    </row>
    <row r="1148" spans="1:10" ht="12.75" customHeight="1">
      <c r="A1148" s="12" t="s">
        <v>4607</v>
      </c>
      <c r="B1148" s="12" t="s">
        <v>4608</v>
      </c>
      <c r="C1148" s="12" t="s">
        <v>4772</v>
      </c>
      <c r="D1148" s="12" t="s">
        <v>4773</v>
      </c>
      <c r="E1148" s="12" t="s">
        <v>4772</v>
      </c>
      <c r="F1148" s="13">
        <v>9915</v>
      </c>
      <c r="G1148" s="13">
        <v>7968.31</v>
      </c>
      <c r="H1148" s="12" t="s">
        <v>4774</v>
      </c>
      <c r="I1148" s="12" t="s">
        <v>4775</v>
      </c>
      <c r="J1148" s="10" t="str">
        <f>VLOOKUP(E1148:E3155,[2]Sheet3!$J$2:$K$2245,2,FALSE)</f>
        <v>17710395583</v>
      </c>
    </row>
    <row r="1149" spans="1:10" ht="12.75" customHeight="1">
      <c r="A1149" s="12" t="s">
        <v>4607</v>
      </c>
      <c r="B1149" s="12" t="s">
        <v>4608</v>
      </c>
      <c r="C1149" s="12" t="s">
        <v>4776</v>
      </c>
      <c r="D1149" s="12" t="s">
        <v>4777</v>
      </c>
      <c r="E1149" s="12" t="s">
        <v>4776</v>
      </c>
      <c r="F1149" s="13">
        <v>7414</v>
      </c>
      <c r="G1149" s="13">
        <v>4765.04</v>
      </c>
      <c r="H1149" s="12" t="s">
        <v>4778</v>
      </c>
      <c r="I1149" s="12" t="s">
        <v>4779</v>
      </c>
      <c r="J1149" s="10" t="str">
        <f>VLOOKUP(E1149:E3156,[2]Sheet3!$J$2:$K$2245,2,FALSE)</f>
        <v>15809189238</v>
      </c>
    </row>
    <row r="1150" spans="1:10" ht="12.75" customHeight="1">
      <c r="A1150" s="12" t="s">
        <v>4607</v>
      </c>
      <c r="B1150" s="12" t="s">
        <v>4608</v>
      </c>
      <c r="C1150" s="12" t="s">
        <v>4780</v>
      </c>
      <c r="D1150" s="12" t="s">
        <v>4781</v>
      </c>
      <c r="E1150" s="12" t="s">
        <v>4780</v>
      </c>
      <c r="F1150" s="13">
        <v>8755</v>
      </c>
      <c r="G1150" s="13">
        <v>5807.12</v>
      </c>
      <c r="H1150" s="12" t="s">
        <v>4782</v>
      </c>
      <c r="I1150" s="12" t="s">
        <v>4783</v>
      </c>
      <c r="J1150" s="10" t="str">
        <f>VLOOKUP(E1150:E3157,[2]Sheet3!$J$2:$K$2245,2,FALSE)</f>
        <v>18646385118</v>
      </c>
    </row>
    <row r="1151" spans="1:10" ht="12.75" customHeight="1">
      <c r="A1151" s="12" t="s">
        <v>4607</v>
      </c>
      <c r="B1151" s="12" t="s">
        <v>4608</v>
      </c>
      <c r="C1151" s="12" t="s">
        <v>4784</v>
      </c>
      <c r="D1151" s="12" t="s">
        <v>4785</v>
      </c>
      <c r="E1151" s="12" t="s">
        <v>4784</v>
      </c>
      <c r="F1151" s="13">
        <v>6679.8</v>
      </c>
      <c r="G1151" s="13">
        <v>4385.76</v>
      </c>
      <c r="H1151" s="12" t="s">
        <v>4786</v>
      </c>
      <c r="I1151" s="12" t="s">
        <v>4787</v>
      </c>
      <c r="J1151" s="10" t="str">
        <f>VLOOKUP(E1151:E3158,[2]Sheet3!$J$2:$K$2245,2,FALSE)</f>
        <v>18502856575</v>
      </c>
    </row>
    <row r="1152" spans="1:10" ht="12.75" customHeight="1">
      <c r="A1152" s="12" t="s">
        <v>4607</v>
      </c>
      <c r="B1152" s="12" t="s">
        <v>4608</v>
      </c>
      <c r="C1152" s="12" t="s">
        <v>4788</v>
      </c>
      <c r="D1152" s="12" t="s">
        <v>2052</v>
      </c>
      <c r="E1152" s="12" t="s">
        <v>4788</v>
      </c>
      <c r="F1152" s="13">
        <v>10833</v>
      </c>
      <c r="G1152" s="13">
        <v>8079.94</v>
      </c>
      <c r="H1152" s="12" t="s">
        <v>4789</v>
      </c>
      <c r="I1152" s="12" t="s">
        <v>4790</v>
      </c>
      <c r="J1152" s="10" t="str">
        <f>VLOOKUP(E1152:E3159,[2]Sheet3!$J$2:$K$2245,2,FALSE)</f>
        <v>17383651250</v>
      </c>
    </row>
    <row r="1153" spans="1:10" ht="12.75" customHeight="1">
      <c r="A1153" s="12" t="s">
        <v>4607</v>
      </c>
      <c r="B1153" s="12" t="s">
        <v>4608</v>
      </c>
      <c r="C1153" s="12" t="s">
        <v>4791</v>
      </c>
      <c r="D1153" s="12" t="s">
        <v>4792</v>
      </c>
      <c r="E1153" s="12" t="s">
        <v>4791</v>
      </c>
      <c r="F1153" s="13">
        <v>10833</v>
      </c>
      <c r="G1153" s="13">
        <v>7664.62</v>
      </c>
      <c r="H1153" s="12" t="s">
        <v>4793</v>
      </c>
      <c r="I1153" s="12" t="s">
        <v>4794</v>
      </c>
      <c r="J1153" s="10" t="str">
        <f>VLOOKUP(E1153:E3160,[2]Sheet3!$J$2:$K$2245,2,FALSE)</f>
        <v>15681080952</v>
      </c>
    </row>
    <row r="1154" spans="1:10" ht="12.75" customHeight="1">
      <c r="A1154" s="12" t="s">
        <v>4607</v>
      </c>
      <c r="B1154" s="12" t="s">
        <v>4608</v>
      </c>
      <c r="C1154" s="12" t="s">
        <v>4795</v>
      </c>
      <c r="D1154" s="12" t="s">
        <v>4796</v>
      </c>
      <c r="E1154" s="12" t="s">
        <v>4795</v>
      </c>
      <c r="F1154" s="13">
        <v>10839</v>
      </c>
      <c r="G1154" s="13">
        <v>5662.87</v>
      </c>
      <c r="H1154" s="12" t="s">
        <v>4797</v>
      </c>
      <c r="I1154" s="12" t="s">
        <v>4798</v>
      </c>
      <c r="J1154" s="10" t="str">
        <f>VLOOKUP(E1154:E3161,[2]Sheet3!$J$2:$K$2245,2,FALSE)</f>
        <v>13699452860</v>
      </c>
    </row>
    <row r="1155" spans="1:10" ht="12.75" customHeight="1">
      <c r="A1155" s="12" t="s">
        <v>4607</v>
      </c>
      <c r="B1155" s="12" t="s">
        <v>4608</v>
      </c>
      <c r="C1155" s="12" t="s">
        <v>4799</v>
      </c>
      <c r="D1155" s="12" t="s">
        <v>4800</v>
      </c>
      <c r="E1155" s="12" t="s">
        <v>4799</v>
      </c>
      <c r="F1155" s="13">
        <v>10833</v>
      </c>
      <c r="G1155" s="13">
        <v>8075.57</v>
      </c>
      <c r="H1155" s="12" t="s">
        <v>4801</v>
      </c>
      <c r="I1155" s="12" t="s">
        <v>4802</v>
      </c>
      <c r="J1155" s="10" t="str">
        <f>VLOOKUP(E1155:E3162,[2]Sheet3!$J$2:$K$2245,2,FALSE)</f>
        <v>18114014910</v>
      </c>
    </row>
    <row r="1156" spans="1:10" ht="12.75" customHeight="1">
      <c r="A1156" s="12" t="s">
        <v>4607</v>
      </c>
      <c r="B1156" s="12" t="s">
        <v>4608</v>
      </c>
      <c r="C1156" s="12" t="s">
        <v>4803</v>
      </c>
      <c r="D1156" s="12" t="s">
        <v>4804</v>
      </c>
      <c r="E1156" s="12" t="s">
        <v>4803</v>
      </c>
      <c r="F1156" s="13">
        <v>10833</v>
      </c>
      <c r="G1156" s="13">
        <v>9304.76</v>
      </c>
      <c r="H1156" s="12" t="s">
        <v>4805</v>
      </c>
      <c r="I1156" s="12" t="s">
        <v>4806</v>
      </c>
      <c r="J1156" s="10" t="str">
        <f>VLOOKUP(E1156:E3163,[2]Sheet3!$J$2:$K$2245,2,FALSE)</f>
        <v>15908112648</v>
      </c>
    </row>
    <row r="1157" spans="1:10" ht="12.75" customHeight="1">
      <c r="A1157" s="12" t="s">
        <v>4607</v>
      </c>
      <c r="B1157" s="12" t="s">
        <v>4608</v>
      </c>
      <c r="C1157" s="12" t="s">
        <v>4807</v>
      </c>
      <c r="D1157" s="12" t="s">
        <v>4808</v>
      </c>
      <c r="E1157" s="12" t="s">
        <v>4807</v>
      </c>
      <c r="F1157" s="13">
        <v>10833</v>
      </c>
      <c r="G1157" s="13">
        <v>8703.4500000000007</v>
      </c>
      <c r="H1157" s="12" t="s">
        <v>4809</v>
      </c>
      <c r="I1157" s="12" t="s">
        <v>4810</v>
      </c>
      <c r="J1157" s="10" t="str">
        <f>VLOOKUP(E1157:E3164,[2]Sheet3!$J$2:$K$2245,2,FALSE)</f>
        <v>18602913965</v>
      </c>
    </row>
    <row r="1158" spans="1:10" ht="12.75" customHeight="1">
      <c r="A1158" s="12" t="s">
        <v>4607</v>
      </c>
      <c r="B1158" s="12" t="s">
        <v>4608</v>
      </c>
      <c r="C1158" s="12" t="s">
        <v>4811</v>
      </c>
      <c r="D1158" s="12" t="s">
        <v>4812</v>
      </c>
      <c r="E1158" s="12" t="s">
        <v>4811</v>
      </c>
      <c r="F1158" s="13">
        <v>10833</v>
      </c>
      <c r="G1158" s="13">
        <v>7274.5</v>
      </c>
      <c r="H1158" s="12" t="s">
        <v>4813</v>
      </c>
      <c r="I1158" s="12" t="s">
        <v>4814</v>
      </c>
      <c r="J1158" s="10" t="str">
        <f>VLOOKUP(E1158:E3165,[2]Sheet3!$J$2:$K$2245,2,FALSE)</f>
        <v>18780005322</v>
      </c>
    </row>
    <row r="1159" spans="1:10" ht="12.75" customHeight="1">
      <c r="A1159" s="12" t="s">
        <v>4607</v>
      </c>
      <c r="B1159" s="12" t="s">
        <v>4608</v>
      </c>
      <c r="C1159" s="12" t="s">
        <v>4815</v>
      </c>
      <c r="D1159" s="12" t="s">
        <v>4816</v>
      </c>
      <c r="E1159" s="12" t="s">
        <v>4815</v>
      </c>
      <c r="F1159" s="13">
        <v>9330</v>
      </c>
      <c r="G1159" s="13">
        <v>6305.13</v>
      </c>
      <c r="H1159" s="12" t="s">
        <v>4817</v>
      </c>
      <c r="I1159" s="12" t="s">
        <v>4818</v>
      </c>
      <c r="J1159" s="10" t="e">
        <f>VLOOKUP(E1159:E3166,[2]Sheet3!$J$2:$K$2245,2,FALSE)</f>
        <v>#N/A</v>
      </c>
    </row>
    <row r="1160" spans="1:10" ht="12.75" customHeight="1">
      <c r="A1160" s="12" t="s">
        <v>4607</v>
      </c>
      <c r="B1160" s="12" t="s">
        <v>4608</v>
      </c>
      <c r="C1160" s="12" t="s">
        <v>4819</v>
      </c>
      <c r="D1160" s="12" t="s">
        <v>4820</v>
      </c>
      <c r="E1160" s="12" t="s">
        <v>4819</v>
      </c>
      <c r="F1160" s="13">
        <v>5447</v>
      </c>
      <c r="G1160" s="13">
        <v>3736.56</v>
      </c>
      <c r="H1160" s="12" t="s">
        <v>4821</v>
      </c>
      <c r="I1160" s="12" t="s">
        <v>4822</v>
      </c>
      <c r="J1160" s="10" t="str">
        <f>VLOOKUP(E1160:E3167,[2]Sheet3!$J$2:$K$2245,2,FALSE)</f>
        <v>18469160804</v>
      </c>
    </row>
    <row r="1161" spans="1:10" ht="12.75" customHeight="1">
      <c r="A1161" s="12" t="s">
        <v>4607</v>
      </c>
      <c r="B1161" s="12" t="s">
        <v>4608</v>
      </c>
      <c r="C1161" s="12" t="s">
        <v>4823</v>
      </c>
      <c r="D1161" s="12" t="s">
        <v>4824</v>
      </c>
      <c r="E1161" s="12" t="s">
        <v>4823</v>
      </c>
      <c r="F1161" s="13">
        <v>5447</v>
      </c>
      <c r="G1161" s="13">
        <v>3602.2</v>
      </c>
      <c r="H1161" s="12" t="s">
        <v>4825</v>
      </c>
      <c r="I1161" s="12" t="s">
        <v>4826</v>
      </c>
      <c r="J1161" s="10" t="str">
        <f>VLOOKUP(E1161:E3168,[2]Sheet3!$J$2:$K$2245,2,FALSE)</f>
        <v>15708322522</v>
      </c>
    </row>
    <row r="1162" spans="1:10" ht="12.75" customHeight="1">
      <c r="A1162" s="12" t="s">
        <v>4607</v>
      </c>
      <c r="B1162" s="12" t="s">
        <v>4608</v>
      </c>
      <c r="C1162" s="12" t="s">
        <v>4827</v>
      </c>
      <c r="D1162" s="12" t="s">
        <v>4828</v>
      </c>
      <c r="E1162" s="12" t="s">
        <v>4827</v>
      </c>
      <c r="F1162" s="13">
        <v>5447</v>
      </c>
      <c r="G1162" s="13">
        <v>3795.55</v>
      </c>
      <c r="H1162" s="12" t="s">
        <v>4829</v>
      </c>
      <c r="I1162" s="12" t="s">
        <v>4830</v>
      </c>
      <c r="J1162" s="10" t="str">
        <f>VLOOKUP(E1162:E3169,[2]Sheet3!$J$2:$K$2245,2,FALSE)</f>
        <v>13699688595</v>
      </c>
    </row>
    <row r="1163" spans="1:10" ht="12.75" customHeight="1">
      <c r="A1163" s="12" t="s">
        <v>26</v>
      </c>
      <c r="B1163" s="12" t="s">
        <v>4831</v>
      </c>
      <c r="C1163" s="12" t="s">
        <v>4832</v>
      </c>
      <c r="D1163" s="12" t="s">
        <v>4833</v>
      </c>
      <c r="E1163" s="12" t="s">
        <v>4832</v>
      </c>
      <c r="F1163" s="13">
        <v>7266</v>
      </c>
      <c r="G1163" s="13">
        <v>4130.74</v>
      </c>
      <c r="H1163" s="12" t="s">
        <v>4834</v>
      </c>
      <c r="I1163" s="12" t="s">
        <v>4835</v>
      </c>
      <c r="J1163" s="10" t="str">
        <f>VLOOKUP(E1163:E3170,[2]Sheet3!$J$2:$K$2245,2,FALSE)</f>
        <v>15348235127</v>
      </c>
    </row>
    <row r="1164" spans="1:10" ht="12.75" customHeight="1">
      <c r="A1164" s="12" t="s">
        <v>26</v>
      </c>
      <c r="B1164" s="12" t="s">
        <v>4831</v>
      </c>
      <c r="C1164" s="12" t="s">
        <v>4836</v>
      </c>
      <c r="D1164" s="12" t="s">
        <v>4837</v>
      </c>
      <c r="E1164" s="12" t="s">
        <v>4836</v>
      </c>
      <c r="F1164" s="13">
        <v>15428</v>
      </c>
      <c r="G1164" s="13">
        <v>9638.7800000000007</v>
      </c>
      <c r="H1164" s="12" t="s">
        <v>4838</v>
      </c>
      <c r="I1164" s="12" t="s">
        <v>4839</v>
      </c>
      <c r="J1164" s="10" t="str">
        <f>VLOOKUP(E1164:E3171,[2]Sheet3!$J$2:$K$2245,2,FALSE)</f>
        <v>15775823555</v>
      </c>
    </row>
    <row r="1165" spans="1:10" ht="12.75" customHeight="1">
      <c r="A1165" s="12" t="s">
        <v>26</v>
      </c>
      <c r="B1165" s="12" t="s">
        <v>4831</v>
      </c>
      <c r="C1165" s="12" t="s">
        <v>4840</v>
      </c>
      <c r="D1165" s="12" t="s">
        <v>4841</v>
      </c>
      <c r="E1165" s="12" t="s">
        <v>4840</v>
      </c>
      <c r="F1165" s="13">
        <v>8821</v>
      </c>
      <c r="G1165" s="13">
        <v>5554.76</v>
      </c>
      <c r="H1165" s="12" t="s">
        <v>4842</v>
      </c>
      <c r="I1165" s="12" t="s">
        <v>4843</v>
      </c>
      <c r="J1165" s="10" t="str">
        <f>VLOOKUP(E1165:E3172,[2]Sheet3!$J$2:$K$2245,2,FALSE)</f>
        <v>13980310034</v>
      </c>
    </row>
    <row r="1166" spans="1:10" ht="12.75" customHeight="1">
      <c r="A1166" s="12" t="s">
        <v>26</v>
      </c>
      <c r="B1166" s="12" t="s">
        <v>4831</v>
      </c>
      <c r="C1166" s="12" t="s">
        <v>4844</v>
      </c>
      <c r="D1166" s="12" t="s">
        <v>4845</v>
      </c>
      <c r="E1166" s="12" t="s">
        <v>4844</v>
      </c>
      <c r="F1166" s="13">
        <v>7826</v>
      </c>
      <c r="G1166" s="13">
        <v>4631.2</v>
      </c>
      <c r="H1166" s="12" t="s">
        <v>4846</v>
      </c>
      <c r="I1166" s="12" t="s">
        <v>4847</v>
      </c>
      <c r="J1166" s="10" t="str">
        <f>VLOOKUP(E1166:E3173,[2]Sheet3!$J$2:$K$2245,2,FALSE)</f>
        <v>15082797565</v>
      </c>
    </row>
    <row r="1167" spans="1:10" ht="12.75" customHeight="1">
      <c r="A1167" s="12" t="s">
        <v>26</v>
      </c>
      <c r="B1167" s="12" t="s">
        <v>4831</v>
      </c>
      <c r="C1167" s="12" t="s">
        <v>4848</v>
      </c>
      <c r="D1167" s="12" t="s">
        <v>4849</v>
      </c>
      <c r="E1167" s="12" t="s">
        <v>4848</v>
      </c>
      <c r="F1167" s="13">
        <v>59519</v>
      </c>
      <c r="G1167" s="13">
        <v>42212.7</v>
      </c>
      <c r="H1167" s="12" t="s">
        <v>4850</v>
      </c>
      <c r="I1167" s="12" t="s">
        <v>4851</v>
      </c>
      <c r="J1167" s="10" t="str">
        <f>VLOOKUP(E1167:E3174,[2]Sheet3!$J$2:$K$2245,2,FALSE)</f>
        <v>18990806530</v>
      </c>
    </row>
    <row r="1168" spans="1:10" ht="12.75" customHeight="1">
      <c r="A1168" s="12" t="s">
        <v>26</v>
      </c>
      <c r="B1168" s="12" t="s">
        <v>4831</v>
      </c>
      <c r="C1168" s="12" t="s">
        <v>4852</v>
      </c>
      <c r="D1168" s="12" t="s">
        <v>4853</v>
      </c>
      <c r="E1168" s="12" t="s">
        <v>4852</v>
      </c>
      <c r="F1168" s="13">
        <v>8600</v>
      </c>
      <c r="G1168" s="13">
        <v>5004.8900000000003</v>
      </c>
      <c r="H1168" s="12" t="s">
        <v>4854</v>
      </c>
      <c r="I1168" s="12" t="s">
        <v>4855</v>
      </c>
      <c r="J1168" s="10" t="str">
        <f>VLOOKUP(E1168:E3175,[2]Sheet3!$J$2:$K$2245,2,FALSE)</f>
        <v>13990797878</v>
      </c>
    </row>
    <row r="1169" spans="1:10" ht="12.75" customHeight="1">
      <c r="A1169" s="12" t="s">
        <v>26</v>
      </c>
      <c r="B1169" s="12" t="s">
        <v>4831</v>
      </c>
      <c r="C1169" s="12" t="s">
        <v>4856</v>
      </c>
      <c r="D1169" s="12" t="s">
        <v>4857</v>
      </c>
      <c r="E1169" s="12" t="s">
        <v>4856</v>
      </c>
      <c r="F1169" s="13">
        <v>16028</v>
      </c>
      <c r="G1169" s="13">
        <v>10503.56</v>
      </c>
      <c r="H1169" s="12" t="s">
        <v>4858</v>
      </c>
      <c r="I1169" s="12" t="s">
        <v>4859</v>
      </c>
      <c r="J1169" s="10" t="str">
        <f>VLOOKUP(E1169:E3176,[2]Sheet3!$J$2:$K$2245,2,FALSE)</f>
        <v>15882629999</v>
      </c>
    </row>
    <row r="1170" spans="1:10" ht="12.75" customHeight="1">
      <c r="A1170" s="12" t="s">
        <v>26</v>
      </c>
      <c r="B1170" s="12" t="s">
        <v>4831</v>
      </c>
      <c r="C1170" s="12" t="s">
        <v>4860</v>
      </c>
      <c r="D1170" s="12" t="s">
        <v>4861</v>
      </c>
      <c r="E1170" s="12" t="s">
        <v>4860</v>
      </c>
      <c r="F1170" s="13">
        <v>12608</v>
      </c>
      <c r="G1170" s="13">
        <v>8010.91</v>
      </c>
      <c r="H1170" s="12" t="s">
        <v>4862</v>
      </c>
      <c r="I1170" s="12" t="s">
        <v>4863</v>
      </c>
      <c r="J1170" s="10" t="str">
        <f>VLOOKUP(E1170:E3177,[2]Sheet3!$J$2:$K$2245,2,FALSE)</f>
        <v>13890816282</v>
      </c>
    </row>
    <row r="1171" spans="1:10" ht="12.75" customHeight="1">
      <c r="A1171" s="12" t="s">
        <v>26</v>
      </c>
      <c r="B1171" s="12" t="s">
        <v>4831</v>
      </c>
      <c r="C1171" s="12" t="s">
        <v>4864</v>
      </c>
      <c r="D1171" s="12" t="s">
        <v>4865</v>
      </c>
      <c r="E1171" s="12" t="s">
        <v>4864</v>
      </c>
      <c r="F1171" s="13">
        <v>8677</v>
      </c>
      <c r="G1171" s="13">
        <v>5220.03</v>
      </c>
      <c r="H1171" s="12" t="s">
        <v>4866</v>
      </c>
      <c r="I1171" s="12" t="s">
        <v>4867</v>
      </c>
      <c r="J1171" s="10" t="str">
        <f>VLOOKUP(E1171:E3178,[2]Sheet3!$J$2:$K$2245,2,FALSE)</f>
        <v>13696006743</v>
      </c>
    </row>
    <row r="1172" spans="1:10" ht="12.75" customHeight="1">
      <c r="A1172" s="12" t="s">
        <v>26</v>
      </c>
      <c r="B1172" s="12" t="s">
        <v>4831</v>
      </c>
      <c r="C1172" s="12" t="s">
        <v>4868</v>
      </c>
      <c r="D1172" s="12" t="s">
        <v>4869</v>
      </c>
      <c r="E1172" s="12" t="s">
        <v>4868</v>
      </c>
      <c r="F1172" s="13">
        <v>14171</v>
      </c>
      <c r="G1172" s="13">
        <v>8871.98</v>
      </c>
      <c r="H1172" s="12" t="s">
        <v>4870</v>
      </c>
      <c r="I1172" s="12" t="s">
        <v>4871</v>
      </c>
      <c r="J1172" s="10" t="str">
        <f>VLOOKUP(E1172:E3179,[2]Sheet3!$J$2:$K$2245,2,FALSE)</f>
        <v>15082759888</v>
      </c>
    </row>
    <row r="1173" spans="1:10" ht="12.75" customHeight="1">
      <c r="A1173" s="12" t="s">
        <v>26</v>
      </c>
      <c r="B1173" s="12" t="s">
        <v>4831</v>
      </c>
      <c r="C1173" s="12" t="s">
        <v>4872</v>
      </c>
      <c r="D1173" s="12" t="s">
        <v>4873</v>
      </c>
      <c r="E1173" s="12" t="s">
        <v>4872</v>
      </c>
      <c r="F1173" s="13">
        <v>9993</v>
      </c>
      <c r="G1173" s="13">
        <v>6016.49</v>
      </c>
      <c r="H1173" s="12" t="s">
        <v>4874</v>
      </c>
      <c r="I1173" s="12" t="s">
        <v>4875</v>
      </c>
      <c r="J1173" s="10" t="str">
        <f>VLOOKUP(E1173:E3180,[2]Sheet3!$J$2:$K$2245,2,FALSE)</f>
        <v>18090590008</v>
      </c>
    </row>
    <row r="1174" spans="1:10" ht="12.75" customHeight="1">
      <c r="A1174" s="12" t="s">
        <v>26</v>
      </c>
      <c r="B1174" s="12" t="s">
        <v>4831</v>
      </c>
      <c r="C1174" s="12" t="s">
        <v>4876</v>
      </c>
      <c r="D1174" s="12" t="s">
        <v>3422</v>
      </c>
      <c r="E1174" s="12" t="s">
        <v>4876</v>
      </c>
      <c r="F1174" s="13">
        <v>7622</v>
      </c>
      <c r="G1174" s="13">
        <v>4454.24</v>
      </c>
      <c r="H1174" s="12" t="s">
        <v>4877</v>
      </c>
      <c r="I1174" s="12" t="s">
        <v>4878</v>
      </c>
      <c r="J1174" s="10" t="str">
        <f>VLOOKUP(E1174:E3181,[2]Sheet3!$J$2:$K$2245,2,FALSE)</f>
        <v>13619053226</v>
      </c>
    </row>
    <row r="1175" spans="1:10" ht="12.75" customHeight="1">
      <c r="A1175" s="12" t="s">
        <v>26</v>
      </c>
      <c r="B1175" s="12" t="s">
        <v>4831</v>
      </c>
      <c r="C1175" s="12" t="s">
        <v>4879</v>
      </c>
      <c r="D1175" s="12" t="s">
        <v>4880</v>
      </c>
      <c r="E1175" s="12" t="s">
        <v>4879</v>
      </c>
      <c r="F1175" s="13">
        <v>4652</v>
      </c>
      <c r="G1175" s="13">
        <v>0</v>
      </c>
      <c r="H1175" s="12" t="s">
        <v>4881</v>
      </c>
      <c r="I1175" s="12" t="s">
        <v>4882</v>
      </c>
      <c r="J1175" s="10" t="str">
        <f>VLOOKUP(E1175:E3182,[2]Sheet3!$J$2:$K$2245,2,FALSE)</f>
        <v>13890859582</v>
      </c>
    </row>
    <row r="1176" spans="1:10" ht="12.75" customHeight="1">
      <c r="A1176" s="12" t="s">
        <v>26</v>
      </c>
      <c r="B1176" s="12" t="s">
        <v>4831</v>
      </c>
      <c r="C1176" s="12" t="s">
        <v>4883</v>
      </c>
      <c r="D1176" s="12" t="s">
        <v>4884</v>
      </c>
      <c r="E1176" s="12" t="s">
        <v>4883</v>
      </c>
      <c r="F1176" s="13">
        <v>8657</v>
      </c>
      <c r="G1176" s="13">
        <v>4649.92</v>
      </c>
      <c r="H1176" s="12" t="s">
        <v>4885</v>
      </c>
      <c r="I1176" s="12" t="s">
        <v>4886</v>
      </c>
      <c r="J1176" s="10" t="str">
        <f>VLOOKUP(E1176:E3183,[2]Sheet3!$J$2:$K$2245,2,FALSE)</f>
        <v>13518289669</v>
      </c>
    </row>
    <row r="1177" spans="1:10" ht="12.75" customHeight="1">
      <c r="A1177" s="12" t="s">
        <v>26</v>
      </c>
      <c r="B1177" s="12" t="s">
        <v>4831</v>
      </c>
      <c r="C1177" s="12" t="s">
        <v>4887</v>
      </c>
      <c r="D1177" s="12" t="s">
        <v>4888</v>
      </c>
      <c r="E1177" s="12" t="s">
        <v>4887</v>
      </c>
      <c r="F1177" s="13">
        <v>7540</v>
      </c>
      <c r="G1177" s="13">
        <v>4496.88</v>
      </c>
      <c r="H1177" s="12" t="s">
        <v>4889</v>
      </c>
      <c r="I1177" s="12" t="s">
        <v>4890</v>
      </c>
      <c r="J1177" s="10" t="str">
        <f>VLOOKUP(E1177:E3184,[2]Sheet3!$J$2:$K$2245,2,FALSE)</f>
        <v>13699698873</v>
      </c>
    </row>
    <row r="1178" spans="1:10" ht="12.75" customHeight="1">
      <c r="A1178" s="12" t="s">
        <v>26</v>
      </c>
      <c r="B1178" s="12" t="s">
        <v>4831</v>
      </c>
      <c r="C1178" s="12" t="s">
        <v>4891</v>
      </c>
      <c r="D1178" s="12" t="s">
        <v>1118</v>
      </c>
      <c r="E1178" s="12" t="s">
        <v>4891</v>
      </c>
      <c r="F1178" s="13">
        <v>30414</v>
      </c>
      <c r="G1178" s="13">
        <v>24990.11</v>
      </c>
      <c r="H1178" s="12" t="s">
        <v>4892</v>
      </c>
      <c r="I1178" s="12" t="s">
        <v>4893</v>
      </c>
      <c r="J1178" s="10" t="str">
        <f>VLOOKUP(E1178:E3185,[2]Sheet3!$J$2:$K$2245,2,FALSE)</f>
        <v>13980310639</v>
      </c>
    </row>
    <row r="1179" spans="1:10" ht="12.75" customHeight="1">
      <c r="A1179" s="12" t="s">
        <v>26</v>
      </c>
      <c r="B1179" s="12" t="s">
        <v>4831</v>
      </c>
      <c r="C1179" s="12" t="s">
        <v>4894</v>
      </c>
      <c r="D1179" s="12" t="s">
        <v>4895</v>
      </c>
      <c r="E1179" s="12" t="s">
        <v>4894</v>
      </c>
      <c r="F1179" s="13">
        <v>7704</v>
      </c>
      <c r="G1179" s="13">
        <v>4291.49</v>
      </c>
      <c r="H1179" s="12" t="s">
        <v>4896</v>
      </c>
      <c r="I1179" s="12" t="s">
        <v>4897</v>
      </c>
      <c r="J1179" s="10" t="str">
        <f>VLOOKUP(E1179:E3186,[2]Sheet3!$J$2:$K$2245,2,FALSE)</f>
        <v>15328895937</v>
      </c>
    </row>
    <row r="1180" spans="1:10" ht="12.75" customHeight="1">
      <c r="A1180" s="12" t="s">
        <v>26</v>
      </c>
      <c r="B1180" s="12" t="s">
        <v>4831</v>
      </c>
      <c r="C1180" s="12" t="s">
        <v>4898</v>
      </c>
      <c r="D1180" s="12" t="s">
        <v>4899</v>
      </c>
      <c r="E1180" s="12" t="s">
        <v>4898</v>
      </c>
      <c r="F1180" s="13">
        <v>7184</v>
      </c>
      <c r="G1180" s="13">
        <v>4463.1000000000004</v>
      </c>
      <c r="H1180" s="12" t="s">
        <v>4900</v>
      </c>
      <c r="I1180" s="12" t="s">
        <v>4901</v>
      </c>
      <c r="J1180" s="10" t="str">
        <f>VLOOKUP(E1180:E3187,[2]Sheet3!$J$2:$K$2245,2,FALSE)</f>
        <v>15882686570</v>
      </c>
    </row>
    <row r="1181" spans="1:10" ht="12.75" customHeight="1">
      <c r="A1181" s="12" t="s">
        <v>26</v>
      </c>
      <c r="B1181" s="12" t="s">
        <v>4831</v>
      </c>
      <c r="C1181" s="12" t="s">
        <v>4902</v>
      </c>
      <c r="D1181" s="12" t="s">
        <v>4903</v>
      </c>
      <c r="E1181" s="12" t="s">
        <v>4902</v>
      </c>
      <c r="F1181" s="13">
        <v>8425</v>
      </c>
      <c r="G1181" s="13">
        <v>5021.6000000000004</v>
      </c>
      <c r="H1181" s="12" t="s">
        <v>4904</v>
      </c>
      <c r="I1181" s="12" t="s">
        <v>4905</v>
      </c>
      <c r="J1181" s="10" t="str">
        <f>VLOOKUP(E1181:E3188,[2]Sheet3!$J$2:$K$2245,2,FALSE)</f>
        <v>18780720758</v>
      </c>
    </row>
    <row r="1182" spans="1:10" ht="12.75" customHeight="1">
      <c r="A1182" s="12" t="s">
        <v>26</v>
      </c>
      <c r="B1182" s="12" t="s">
        <v>4831</v>
      </c>
      <c r="C1182" s="12" t="s">
        <v>4906</v>
      </c>
      <c r="D1182" s="12" t="s">
        <v>4907</v>
      </c>
      <c r="E1182" s="12" t="s">
        <v>4906</v>
      </c>
      <c r="F1182" s="13">
        <v>7184</v>
      </c>
      <c r="G1182" s="13">
        <v>4170.7700000000004</v>
      </c>
      <c r="H1182" s="12" t="s">
        <v>4908</v>
      </c>
      <c r="I1182" s="12" t="s">
        <v>4909</v>
      </c>
      <c r="J1182" s="10" t="str">
        <f>VLOOKUP(E1182:E3189,[2]Sheet3!$J$2:$K$2245,2,FALSE)</f>
        <v>13890769993</v>
      </c>
    </row>
    <row r="1183" spans="1:10" ht="12.75" customHeight="1">
      <c r="A1183" s="12" t="s">
        <v>26</v>
      </c>
      <c r="B1183" s="12" t="s">
        <v>4831</v>
      </c>
      <c r="C1183" s="12" t="s">
        <v>4910</v>
      </c>
      <c r="D1183" s="12" t="s">
        <v>4911</v>
      </c>
      <c r="E1183" s="12" t="s">
        <v>4910</v>
      </c>
      <c r="F1183" s="13">
        <v>8507</v>
      </c>
      <c r="G1183" s="13">
        <v>4923.8999999999996</v>
      </c>
      <c r="H1183" s="12" t="s">
        <v>4912</v>
      </c>
      <c r="I1183" s="12" t="s">
        <v>4913</v>
      </c>
      <c r="J1183" s="10" t="str">
        <f>VLOOKUP(E1183:E3190,[2]Sheet3!$J$2:$K$2245,2,FALSE)</f>
        <v>13990838686</v>
      </c>
    </row>
    <row r="1184" spans="1:10" ht="12.75" customHeight="1">
      <c r="A1184" s="12" t="s">
        <v>26</v>
      </c>
      <c r="B1184" s="12" t="s">
        <v>4831</v>
      </c>
      <c r="C1184" s="12" t="s">
        <v>4914</v>
      </c>
      <c r="D1184" s="12" t="s">
        <v>4915</v>
      </c>
      <c r="E1184" s="12" t="s">
        <v>4914</v>
      </c>
      <c r="F1184" s="13">
        <v>9357</v>
      </c>
      <c r="G1184" s="13">
        <v>5573.99</v>
      </c>
      <c r="H1184" s="12" t="s">
        <v>4916</v>
      </c>
      <c r="I1184" s="12" t="s">
        <v>4917</v>
      </c>
      <c r="J1184" s="10" t="str">
        <f>VLOOKUP(E1184:E3191,[2]Sheet3!$J$2:$K$2245,2,FALSE)</f>
        <v>13890868370</v>
      </c>
    </row>
    <row r="1185" spans="1:10" ht="12.75" customHeight="1">
      <c r="A1185" s="12" t="s">
        <v>26</v>
      </c>
      <c r="B1185" s="12" t="s">
        <v>4831</v>
      </c>
      <c r="C1185" s="12" t="s">
        <v>4918</v>
      </c>
      <c r="D1185" s="12" t="s">
        <v>4919</v>
      </c>
      <c r="E1185" s="12" t="s">
        <v>4918</v>
      </c>
      <c r="F1185" s="13">
        <v>8707</v>
      </c>
      <c r="G1185" s="13">
        <v>4919.04</v>
      </c>
      <c r="H1185" s="12" t="s">
        <v>4920</v>
      </c>
      <c r="I1185" s="12" t="s">
        <v>4921</v>
      </c>
      <c r="J1185" s="10" t="str">
        <f>VLOOKUP(E1185:E3192,[2]Sheet3!$J$2:$K$2245,2,FALSE)</f>
        <v>13547592997</v>
      </c>
    </row>
    <row r="1186" spans="1:10" ht="12.75" customHeight="1">
      <c r="A1186" s="12" t="s">
        <v>26</v>
      </c>
      <c r="B1186" s="12" t="s">
        <v>4831</v>
      </c>
      <c r="C1186" s="12" t="s">
        <v>4922</v>
      </c>
      <c r="D1186" s="12" t="s">
        <v>4923</v>
      </c>
      <c r="E1186" s="12" t="s">
        <v>4922</v>
      </c>
      <c r="F1186" s="13">
        <v>6935</v>
      </c>
      <c r="G1186" s="13">
        <v>4274.12</v>
      </c>
      <c r="H1186" s="12" t="s">
        <v>4924</v>
      </c>
      <c r="I1186" s="12" t="s">
        <v>4925</v>
      </c>
      <c r="J1186" s="10" t="str">
        <f>VLOOKUP(E1186:E3193,[2]Sheet3!$J$2:$K$2245,2,FALSE)</f>
        <v>15281741957</v>
      </c>
    </row>
    <row r="1187" spans="1:10" ht="12.75" customHeight="1">
      <c r="A1187" s="12" t="s">
        <v>26</v>
      </c>
      <c r="B1187" s="12" t="s">
        <v>4831</v>
      </c>
      <c r="C1187" s="12" t="s">
        <v>4926</v>
      </c>
      <c r="D1187" s="12" t="s">
        <v>4927</v>
      </c>
      <c r="E1187" s="12" t="s">
        <v>4926</v>
      </c>
      <c r="F1187" s="13">
        <v>6631</v>
      </c>
      <c r="G1187" s="13">
        <v>3944.22</v>
      </c>
      <c r="H1187" s="12" t="s">
        <v>4928</v>
      </c>
      <c r="I1187" s="12" t="s">
        <v>4929</v>
      </c>
      <c r="J1187" s="10" t="str">
        <f>VLOOKUP(E1187:E3194,[2]Sheet3!$J$2:$K$2245,2,FALSE)</f>
        <v>15183551553</v>
      </c>
    </row>
    <row r="1188" spans="1:10" ht="12.75" customHeight="1">
      <c r="A1188" s="12" t="s">
        <v>26</v>
      </c>
      <c r="B1188" s="12" t="s">
        <v>4831</v>
      </c>
      <c r="C1188" s="12" t="s">
        <v>4930</v>
      </c>
      <c r="D1188" s="12" t="s">
        <v>4931</v>
      </c>
      <c r="E1188" s="12" t="s">
        <v>4930</v>
      </c>
      <c r="F1188" s="13">
        <v>10190</v>
      </c>
      <c r="G1188" s="13">
        <v>5485.11</v>
      </c>
      <c r="H1188" s="12" t="s">
        <v>4932</v>
      </c>
      <c r="I1188" s="12" t="s">
        <v>4933</v>
      </c>
      <c r="J1188" s="10" t="str">
        <f>VLOOKUP(E1188:E3195,[2]Sheet3!$J$2:$K$2245,2,FALSE)</f>
        <v>18980312796</v>
      </c>
    </row>
    <row r="1189" spans="1:10" ht="12.75" customHeight="1">
      <c r="A1189" s="12" t="s">
        <v>26</v>
      </c>
      <c r="B1189" s="12" t="s">
        <v>4831</v>
      </c>
      <c r="C1189" s="12" t="s">
        <v>4934</v>
      </c>
      <c r="D1189" s="12" t="s">
        <v>4935</v>
      </c>
      <c r="E1189" s="12" t="s">
        <v>4934</v>
      </c>
      <c r="F1189" s="13">
        <v>6631</v>
      </c>
      <c r="G1189" s="13">
        <v>3727.94</v>
      </c>
      <c r="H1189" s="12" t="s">
        <v>4936</v>
      </c>
      <c r="I1189" s="12" t="s">
        <v>4937</v>
      </c>
      <c r="J1189" s="10" t="str">
        <f>VLOOKUP(E1189:E3196,[2]Sheet3!$J$2:$K$2245,2,FALSE)</f>
        <v>15520409125</v>
      </c>
    </row>
    <row r="1190" spans="1:10" ht="12.75" customHeight="1">
      <c r="A1190" s="12" t="s">
        <v>26</v>
      </c>
      <c r="B1190" s="12" t="s">
        <v>4831</v>
      </c>
      <c r="C1190" s="12" t="s">
        <v>4938</v>
      </c>
      <c r="D1190" s="12" t="s">
        <v>4939</v>
      </c>
      <c r="E1190" s="12" t="s">
        <v>4938</v>
      </c>
      <c r="F1190" s="13">
        <v>6631</v>
      </c>
      <c r="G1190" s="13">
        <v>5233.3500000000004</v>
      </c>
      <c r="H1190" s="12" t="s">
        <v>4940</v>
      </c>
      <c r="I1190" s="12" t="s">
        <v>4941</v>
      </c>
      <c r="J1190" s="10" t="str">
        <f>VLOOKUP(E1190:E3197,[2]Sheet3!$J$2:$K$2245,2,FALSE)</f>
        <v>15884702280</v>
      </c>
    </row>
    <row r="1191" spans="1:10" ht="12.75" customHeight="1">
      <c r="A1191" s="12" t="s">
        <v>26</v>
      </c>
      <c r="B1191" s="12" t="s">
        <v>4831</v>
      </c>
      <c r="C1191" s="12" t="s">
        <v>4942</v>
      </c>
      <c r="D1191" s="12" t="s">
        <v>4943</v>
      </c>
      <c r="E1191" s="12" t="s">
        <v>4942</v>
      </c>
      <c r="F1191" s="13">
        <v>6631</v>
      </c>
      <c r="G1191" s="13">
        <v>3596.6</v>
      </c>
      <c r="H1191" s="12" t="s">
        <v>4944</v>
      </c>
      <c r="I1191" s="12" t="s">
        <v>4945</v>
      </c>
      <c r="J1191" s="10" t="str">
        <f>VLOOKUP(E1191:E3198,[2]Sheet3!$J$2:$K$2245,2,FALSE)</f>
        <v>13696013987</v>
      </c>
    </row>
    <row r="1192" spans="1:10" ht="12.75" customHeight="1">
      <c r="A1192" s="12" t="s">
        <v>26</v>
      </c>
      <c r="B1192" s="12" t="s">
        <v>4831</v>
      </c>
      <c r="C1192" s="12" t="s">
        <v>4946</v>
      </c>
      <c r="D1192" s="12" t="s">
        <v>4947</v>
      </c>
      <c r="E1192" s="12" t="s">
        <v>4946</v>
      </c>
      <c r="F1192" s="13">
        <v>4506</v>
      </c>
      <c r="G1192" s="13">
        <v>0</v>
      </c>
      <c r="H1192" s="12" t="s">
        <v>4948</v>
      </c>
      <c r="I1192" s="12" t="s">
        <v>4949</v>
      </c>
      <c r="J1192" s="10" t="str">
        <f>VLOOKUP(E1192:E3199,[2]Sheet3!$J$2:$K$2245,2,FALSE)</f>
        <v>15708401943</v>
      </c>
    </row>
    <row r="1193" spans="1:10" ht="12.75" customHeight="1">
      <c r="A1193" s="12" t="s">
        <v>26</v>
      </c>
      <c r="B1193" s="12" t="s">
        <v>4831</v>
      </c>
      <c r="C1193" s="12" t="s">
        <v>4950</v>
      </c>
      <c r="D1193" s="12" t="s">
        <v>4951</v>
      </c>
      <c r="E1193" s="12" t="s">
        <v>4950</v>
      </c>
      <c r="F1193" s="13">
        <v>6379</v>
      </c>
      <c r="G1193" s="13">
        <v>4577.57</v>
      </c>
      <c r="H1193" s="12" t="s">
        <v>4952</v>
      </c>
      <c r="I1193" s="12" t="s">
        <v>4953</v>
      </c>
      <c r="J1193" s="10" t="str">
        <f>VLOOKUP(E1193:E3200,[2]Sheet3!$J$2:$K$2245,2,FALSE)</f>
        <v>15881771915</v>
      </c>
    </row>
    <row r="1194" spans="1:10" ht="12.75" customHeight="1">
      <c r="A1194" s="12" t="s">
        <v>26</v>
      </c>
      <c r="B1194" s="12" t="s">
        <v>4831</v>
      </c>
      <c r="C1194" s="12" t="s">
        <v>4954</v>
      </c>
      <c r="D1194" s="12" t="s">
        <v>4955</v>
      </c>
      <c r="E1194" s="12" t="s">
        <v>4954</v>
      </c>
      <c r="F1194" s="13">
        <v>2706</v>
      </c>
      <c r="G1194" s="13">
        <v>0</v>
      </c>
      <c r="H1194" s="12" t="s">
        <v>4956</v>
      </c>
      <c r="I1194" s="12" t="s">
        <v>4957</v>
      </c>
      <c r="J1194" s="10" t="str">
        <f>VLOOKUP(E1194:E3201,[2]Sheet3!$J$2:$K$2245,2,FALSE)</f>
        <v>13508082638</v>
      </c>
    </row>
    <row r="1195" spans="1:10" ht="12.75" customHeight="1">
      <c r="A1195" s="12" t="s">
        <v>26</v>
      </c>
      <c r="B1195" s="12" t="s">
        <v>4831</v>
      </c>
      <c r="C1195" s="12" t="s">
        <v>4958</v>
      </c>
      <c r="D1195" s="12" t="s">
        <v>4959</v>
      </c>
      <c r="E1195" s="12" t="s">
        <v>4958</v>
      </c>
      <c r="F1195" s="13">
        <v>2912</v>
      </c>
      <c r="G1195" s="13">
        <v>0</v>
      </c>
      <c r="H1195" s="12" t="s">
        <v>4960</v>
      </c>
      <c r="I1195" s="12" t="s">
        <v>4961</v>
      </c>
      <c r="J1195" s="10" t="str">
        <f>VLOOKUP(E1195:E3202,[2]Sheet3!$J$2:$K$2245,2,FALSE)</f>
        <v>15102878083</v>
      </c>
    </row>
    <row r="1196" spans="1:10" ht="12.75" customHeight="1">
      <c r="A1196" s="12" t="s">
        <v>26</v>
      </c>
      <c r="B1196" s="12" t="s">
        <v>4831</v>
      </c>
      <c r="C1196" s="12" t="s">
        <v>4962</v>
      </c>
      <c r="D1196" s="12" t="s">
        <v>4963</v>
      </c>
      <c r="E1196" s="12" t="s">
        <v>4962</v>
      </c>
      <c r="F1196" s="13">
        <v>6279</v>
      </c>
      <c r="G1196" s="13">
        <v>4448.3900000000003</v>
      </c>
      <c r="H1196" s="12" t="s">
        <v>4964</v>
      </c>
      <c r="I1196" s="12" t="s">
        <v>4965</v>
      </c>
      <c r="J1196" s="10" t="str">
        <f>VLOOKUP(E1196:E3203,[2]Sheet3!$J$2:$K$2245,2,FALSE)</f>
        <v>17780029050</v>
      </c>
    </row>
    <row r="1197" spans="1:10" ht="12.75" customHeight="1">
      <c r="A1197" s="12" t="s">
        <v>26</v>
      </c>
      <c r="B1197" s="12" t="s">
        <v>4831</v>
      </c>
      <c r="C1197" s="12" t="s">
        <v>4966</v>
      </c>
      <c r="D1197" s="12" t="s">
        <v>4967</v>
      </c>
      <c r="E1197" s="12" t="s">
        <v>4966</v>
      </c>
      <c r="F1197" s="13">
        <v>5775</v>
      </c>
      <c r="G1197" s="13">
        <v>2890.04</v>
      </c>
      <c r="H1197" s="12" t="s">
        <v>4968</v>
      </c>
      <c r="I1197" s="12" t="s">
        <v>4969</v>
      </c>
      <c r="J1197" s="10" t="e">
        <f>VLOOKUP(E1197:E3204,[2]Sheet3!$J$2:$K$2245,2,FALSE)</f>
        <v>#N/A</v>
      </c>
    </row>
    <row r="1198" spans="1:10" ht="12.75" customHeight="1">
      <c r="A1198" s="12" t="s">
        <v>26</v>
      </c>
      <c r="B1198" s="12" t="s">
        <v>4831</v>
      </c>
      <c r="C1198" s="12" t="s">
        <v>4970</v>
      </c>
      <c r="D1198" s="12" t="s">
        <v>4971</v>
      </c>
      <c r="E1198" s="12" t="s">
        <v>4970</v>
      </c>
      <c r="F1198" s="13">
        <v>8671</v>
      </c>
      <c r="G1198" s="13">
        <v>6122.05</v>
      </c>
      <c r="H1198" s="12" t="s">
        <v>4972</v>
      </c>
      <c r="I1198" s="12" t="s">
        <v>4973</v>
      </c>
      <c r="J1198" s="10" t="str">
        <f>VLOOKUP(E1198:E3205,[2]Sheet3!$J$2:$K$2245,2,FALSE)</f>
        <v>18615756335</v>
      </c>
    </row>
    <row r="1199" spans="1:10" ht="12.75" customHeight="1">
      <c r="A1199" s="12" t="s">
        <v>26</v>
      </c>
      <c r="B1199" s="12" t="s">
        <v>4831</v>
      </c>
      <c r="C1199" s="12" t="s">
        <v>4974</v>
      </c>
      <c r="D1199" s="12" t="s">
        <v>4975</v>
      </c>
      <c r="E1199" s="12" t="s">
        <v>4974</v>
      </c>
      <c r="F1199" s="13">
        <v>6439</v>
      </c>
      <c r="G1199" s="13">
        <v>4321.41</v>
      </c>
      <c r="H1199" s="12" t="s">
        <v>4976</v>
      </c>
      <c r="I1199" s="12" t="s">
        <v>4977</v>
      </c>
      <c r="J1199" s="10" t="str">
        <f>VLOOKUP(E1199:E3206,[2]Sheet3!$J$2:$K$2245,2,FALSE)</f>
        <v>15047826106</v>
      </c>
    </row>
    <row r="1200" spans="1:10" ht="12.75" customHeight="1">
      <c r="A1200" s="12" t="s">
        <v>26</v>
      </c>
      <c r="B1200" s="12" t="s">
        <v>4831</v>
      </c>
      <c r="C1200" s="12" t="s">
        <v>4978</v>
      </c>
      <c r="D1200" s="12" t="s">
        <v>4979</v>
      </c>
      <c r="E1200" s="12" t="s">
        <v>4978</v>
      </c>
      <c r="F1200" s="13">
        <v>10833</v>
      </c>
      <c r="G1200" s="13">
        <v>7441.72</v>
      </c>
      <c r="H1200" s="12" t="s">
        <v>4980</v>
      </c>
      <c r="I1200" s="12" t="s">
        <v>4981</v>
      </c>
      <c r="J1200" s="10" t="str">
        <f>VLOOKUP(E1200:E3207,[2]Sheet3!$J$2:$K$2245,2,FALSE)</f>
        <v>18583223585</v>
      </c>
    </row>
    <row r="1201" spans="1:10" ht="12.75" customHeight="1">
      <c r="A1201" s="12" t="s">
        <v>26</v>
      </c>
      <c r="B1201" s="12" t="s">
        <v>4831</v>
      </c>
      <c r="C1201" s="12" t="s">
        <v>4982</v>
      </c>
      <c r="D1201" s="12" t="s">
        <v>4983</v>
      </c>
      <c r="E1201" s="12" t="s">
        <v>4982</v>
      </c>
      <c r="F1201" s="13">
        <v>10833</v>
      </c>
      <c r="G1201" s="13">
        <v>7937.43</v>
      </c>
      <c r="H1201" s="12" t="s">
        <v>4984</v>
      </c>
      <c r="I1201" s="12" t="s">
        <v>4985</v>
      </c>
      <c r="J1201" s="10" t="e">
        <f>VLOOKUP(E1201:E3208,[2]Sheet3!$J$2:$K$2245,2,FALSE)</f>
        <v>#N/A</v>
      </c>
    </row>
    <row r="1202" spans="1:10" ht="12.75" customHeight="1">
      <c r="A1202" s="12" t="s">
        <v>26</v>
      </c>
      <c r="B1202" s="12" t="s">
        <v>4831</v>
      </c>
      <c r="C1202" s="12" t="s">
        <v>4986</v>
      </c>
      <c r="D1202" s="12" t="s">
        <v>4987</v>
      </c>
      <c r="E1202" s="12" t="s">
        <v>4986</v>
      </c>
      <c r="F1202" s="13">
        <v>10833</v>
      </c>
      <c r="G1202" s="13">
        <v>7711.87</v>
      </c>
      <c r="H1202" s="12" t="s">
        <v>4988</v>
      </c>
      <c r="I1202" s="12" t="s">
        <v>4989</v>
      </c>
      <c r="J1202" s="10" t="str">
        <f>VLOOKUP(E1202:E3209,[2]Sheet3!$J$2:$K$2245,2,FALSE)</f>
        <v>19810655094</v>
      </c>
    </row>
    <row r="1203" spans="1:10" ht="12.75" customHeight="1">
      <c r="A1203" s="12" t="s">
        <v>26</v>
      </c>
      <c r="B1203" s="12" t="s">
        <v>4831</v>
      </c>
      <c r="C1203" s="12" t="s">
        <v>4990</v>
      </c>
      <c r="D1203" s="12" t="s">
        <v>4991</v>
      </c>
      <c r="E1203" s="12" t="s">
        <v>4990</v>
      </c>
      <c r="F1203" s="13">
        <v>10833</v>
      </c>
      <c r="G1203" s="13">
        <v>7379.44</v>
      </c>
      <c r="H1203" s="12" t="s">
        <v>4992</v>
      </c>
      <c r="I1203" s="12" t="s">
        <v>4993</v>
      </c>
      <c r="J1203" s="10" t="str">
        <f>VLOOKUP(E1203:E3210,[2]Sheet3!$J$2:$K$2245,2,FALSE)</f>
        <v>13922899161</v>
      </c>
    </row>
    <row r="1204" spans="1:10" ht="12.75" customHeight="1">
      <c r="A1204" s="12" t="s">
        <v>26</v>
      </c>
      <c r="B1204" s="12" t="s">
        <v>4831</v>
      </c>
      <c r="C1204" s="12" t="s">
        <v>4994</v>
      </c>
      <c r="D1204" s="12" t="s">
        <v>4995</v>
      </c>
      <c r="E1204" s="12" t="s">
        <v>4994</v>
      </c>
      <c r="F1204" s="13">
        <v>12119</v>
      </c>
      <c r="G1204" s="13">
        <v>7808.33</v>
      </c>
      <c r="H1204" s="12" t="s">
        <v>4996</v>
      </c>
      <c r="I1204" s="12" t="s">
        <v>4997</v>
      </c>
      <c r="J1204" s="10" t="str">
        <f>VLOOKUP(E1204:E3211,[2]Sheet3!$J$2:$K$2245,2,FALSE)</f>
        <v>17383901082</v>
      </c>
    </row>
    <row r="1205" spans="1:10" ht="12.75" customHeight="1">
      <c r="A1205" s="12" t="s">
        <v>26</v>
      </c>
      <c r="B1205" s="12" t="s">
        <v>4831</v>
      </c>
      <c r="C1205" s="12" t="s">
        <v>4998</v>
      </c>
      <c r="D1205" s="12" t="s">
        <v>4999</v>
      </c>
      <c r="E1205" s="12" t="s">
        <v>4998</v>
      </c>
      <c r="F1205" s="13">
        <v>10833</v>
      </c>
      <c r="G1205" s="13">
        <v>8508.0400000000009</v>
      </c>
      <c r="H1205" s="12" t="s">
        <v>5000</v>
      </c>
      <c r="I1205" s="12" t="s">
        <v>5001</v>
      </c>
      <c r="J1205" s="10" t="str">
        <f>VLOOKUP(E1205:E3212,[2]Sheet3!$J$2:$K$2245,2,FALSE)</f>
        <v>18116613393</v>
      </c>
    </row>
    <row r="1206" spans="1:10" ht="12.75" customHeight="1">
      <c r="A1206" s="12" t="s">
        <v>26</v>
      </c>
      <c r="B1206" s="12" t="s">
        <v>4831</v>
      </c>
      <c r="C1206" s="12" t="s">
        <v>5002</v>
      </c>
      <c r="D1206" s="12" t="s">
        <v>5003</v>
      </c>
      <c r="E1206" s="12" t="s">
        <v>5002</v>
      </c>
      <c r="F1206" s="13">
        <v>10833</v>
      </c>
      <c r="G1206" s="13">
        <v>9357.14</v>
      </c>
      <c r="H1206" s="12" t="s">
        <v>5004</v>
      </c>
      <c r="I1206" s="12" t="s">
        <v>5005</v>
      </c>
      <c r="J1206" s="10" t="str">
        <f>VLOOKUP(E1206:E3213,[2]Sheet3!$J$2:$K$2245,2,FALSE)</f>
        <v>18224046773</v>
      </c>
    </row>
    <row r="1207" spans="1:10" ht="12.75" customHeight="1">
      <c r="A1207" s="12" t="s">
        <v>26</v>
      </c>
      <c r="B1207" s="12" t="s">
        <v>4831</v>
      </c>
      <c r="C1207" s="12" t="s">
        <v>5006</v>
      </c>
      <c r="D1207" s="12" t="s">
        <v>5007</v>
      </c>
      <c r="E1207" s="12" t="s">
        <v>5006</v>
      </c>
      <c r="F1207" s="13">
        <v>10833</v>
      </c>
      <c r="G1207" s="13">
        <v>7690.05</v>
      </c>
      <c r="H1207" s="12" t="s">
        <v>5008</v>
      </c>
      <c r="I1207" s="12" t="s">
        <v>5009</v>
      </c>
      <c r="J1207" s="10" t="str">
        <f>VLOOKUP(E1207:E3214,[2]Sheet3!$J$2:$K$2245,2,FALSE)</f>
        <v>15985125360</v>
      </c>
    </row>
    <row r="1208" spans="1:10" ht="12.75" customHeight="1">
      <c r="A1208" s="12" t="s">
        <v>26</v>
      </c>
      <c r="B1208" s="12" t="s">
        <v>4831</v>
      </c>
      <c r="C1208" s="12" t="s">
        <v>5010</v>
      </c>
      <c r="D1208" s="12" t="s">
        <v>5011</v>
      </c>
      <c r="E1208" s="12" t="s">
        <v>5010</v>
      </c>
      <c r="F1208" s="13">
        <v>10833</v>
      </c>
      <c r="G1208" s="13">
        <v>8033.13</v>
      </c>
      <c r="H1208" s="12" t="s">
        <v>5012</v>
      </c>
      <c r="I1208" s="12" t="s">
        <v>5013</v>
      </c>
      <c r="J1208" s="10" t="str">
        <f>VLOOKUP(E1208:E3215,[2]Sheet3!$J$2:$K$2245,2,FALSE)</f>
        <v>13982096641</v>
      </c>
    </row>
    <row r="1209" spans="1:10" ht="12.75" customHeight="1">
      <c r="A1209" s="12" t="s">
        <v>26</v>
      </c>
      <c r="B1209" s="12" t="s">
        <v>4831</v>
      </c>
      <c r="C1209" s="12" t="s">
        <v>5014</v>
      </c>
      <c r="D1209" s="12" t="s">
        <v>5015</v>
      </c>
      <c r="E1209" s="12" t="s">
        <v>5014</v>
      </c>
      <c r="F1209" s="13">
        <v>13110</v>
      </c>
      <c r="G1209" s="13">
        <v>8742</v>
      </c>
      <c r="H1209" s="12" t="s">
        <v>5016</v>
      </c>
      <c r="I1209" s="12" t="s">
        <v>5017</v>
      </c>
      <c r="J1209" s="10" t="str">
        <f>VLOOKUP(E1209:E3216,[2]Sheet3!$J$2:$K$2245,2,FALSE)</f>
        <v>18681798599</v>
      </c>
    </row>
    <row r="1210" spans="1:10" ht="12.75" customHeight="1">
      <c r="A1210" s="12" t="s">
        <v>26</v>
      </c>
      <c r="B1210" s="12" t="s">
        <v>4831</v>
      </c>
      <c r="C1210" s="12" t="s">
        <v>5018</v>
      </c>
      <c r="D1210" s="12" t="s">
        <v>5019</v>
      </c>
      <c r="E1210" s="12" t="s">
        <v>5018</v>
      </c>
      <c r="F1210" s="13">
        <v>8857</v>
      </c>
      <c r="G1210" s="13">
        <v>4669.92</v>
      </c>
      <c r="H1210" s="12" t="s">
        <v>5020</v>
      </c>
      <c r="I1210" s="12" t="s">
        <v>5021</v>
      </c>
      <c r="J1210" s="10" t="str">
        <f>VLOOKUP(E1210:E3217,[2]Sheet3!$J$2:$K$2245,2,FALSE)</f>
        <v>13890822321</v>
      </c>
    </row>
    <row r="1211" spans="1:10" ht="12.75" customHeight="1">
      <c r="A1211" s="12" t="s">
        <v>26</v>
      </c>
      <c r="B1211" s="12" t="s">
        <v>4831</v>
      </c>
      <c r="C1211" s="12" t="s">
        <v>5022</v>
      </c>
      <c r="D1211" s="12" t="s">
        <v>5023</v>
      </c>
      <c r="E1211" s="12" t="s">
        <v>5022</v>
      </c>
      <c r="F1211" s="13">
        <v>5072</v>
      </c>
      <c r="G1211" s="13">
        <v>2949.4</v>
      </c>
      <c r="H1211" s="12" t="s">
        <v>5024</v>
      </c>
      <c r="I1211" s="12" t="s">
        <v>5025</v>
      </c>
      <c r="J1211" s="10" t="str">
        <f>VLOOKUP(E1211:E3218,[2]Sheet3!$J$2:$K$2245,2,FALSE)</f>
        <v>18783969523</v>
      </c>
    </row>
    <row r="1212" spans="1:10" ht="12.75" customHeight="1">
      <c r="A1212" s="12" t="s">
        <v>26</v>
      </c>
      <c r="B1212" s="12" t="s">
        <v>4831</v>
      </c>
      <c r="C1212" s="12" t="s">
        <v>5026</v>
      </c>
      <c r="D1212" s="12" t="s">
        <v>5027</v>
      </c>
      <c r="E1212" s="12" t="s">
        <v>5026</v>
      </c>
      <c r="F1212" s="13">
        <v>5134</v>
      </c>
      <c r="G1212" s="13">
        <v>3363.55</v>
      </c>
      <c r="H1212" s="12" t="s">
        <v>5028</v>
      </c>
      <c r="I1212" s="12" t="s">
        <v>5029</v>
      </c>
      <c r="J1212" s="10" t="str">
        <f>VLOOKUP(E1212:E3219,[2]Sheet3!$J$2:$K$2245,2,FALSE)</f>
        <v>18780172216</v>
      </c>
    </row>
    <row r="1213" spans="1:10" ht="12.75" customHeight="1">
      <c r="A1213" s="12" t="s">
        <v>26</v>
      </c>
      <c r="B1213" s="12" t="s">
        <v>4831</v>
      </c>
      <c r="C1213" s="12" t="s">
        <v>5030</v>
      </c>
      <c r="D1213" s="12" t="s">
        <v>5031</v>
      </c>
      <c r="E1213" s="12" t="s">
        <v>5030</v>
      </c>
      <c r="F1213" s="13">
        <v>5026</v>
      </c>
      <c r="G1213" s="13">
        <v>3405.24</v>
      </c>
      <c r="H1213" s="12" t="s">
        <v>5032</v>
      </c>
      <c r="I1213" s="12" t="s">
        <v>5033</v>
      </c>
      <c r="J1213" s="10" t="str">
        <f>VLOOKUP(E1213:E3220,[2]Sheet3!$J$2:$K$2245,2,FALSE)</f>
        <v>13696009002</v>
      </c>
    </row>
    <row r="1214" spans="1:10" ht="12.75" customHeight="1">
      <c r="A1214" s="12" t="s">
        <v>26</v>
      </c>
      <c r="B1214" s="12" t="s">
        <v>4831</v>
      </c>
      <c r="C1214" s="12" t="s">
        <v>5034</v>
      </c>
      <c r="D1214" s="12" t="s">
        <v>5035</v>
      </c>
      <c r="E1214" s="12" t="s">
        <v>5034</v>
      </c>
      <c r="F1214" s="13">
        <v>5026</v>
      </c>
      <c r="G1214" s="13">
        <v>2882.89</v>
      </c>
      <c r="H1214" s="12" t="s">
        <v>5036</v>
      </c>
      <c r="I1214" s="12" t="s">
        <v>5037</v>
      </c>
      <c r="J1214" s="10" t="str">
        <f>VLOOKUP(E1214:E3221,[2]Sheet3!$J$2:$K$2245,2,FALSE)</f>
        <v>15196796657</v>
      </c>
    </row>
    <row r="1215" spans="1:10" ht="12.75" customHeight="1">
      <c r="A1215" s="12" t="s">
        <v>26</v>
      </c>
      <c r="B1215" s="12" t="s">
        <v>4831</v>
      </c>
      <c r="C1215" s="12" t="s">
        <v>5038</v>
      </c>
      <c r="D1215" s="12" t="s">
        <v>5039</v>
      </c>
      <c r="E1215" s="12" t="s">
        <v>5038</v>
      </c>
      <c r="F1215" s="13">
        <v>4647</v>
      </c>
      <c r="G1215" s="13">
        <v>2952.3</v>
      </c>
      <c r="H1215" s="12" t="s">
        <v>5040</v>
      </c>
      <c r="I1215" s="12" t="s">
        <v>5041</v>
      </c>
      <c r="J1215" s="10" t="str">
        <f>VLOOKUP(E1215:E3222,[2]Sheet3!$J$2:$K$2245,2,FALSE)</f>
        <v>13668394370</v>
      </c>
    </row>
    <row r="1216" spans="1:10" ht="12.75" customHeight="1">
      <c r="A1216" s="12" t="s">
        <v>5042</v>
      </c>
      <c r="B1216" s="12" t="s">
        <v>5043</v>
      </c>
      <c r="C1216" s="12" t="s">
        <v>5044</v>
      </c>
      <c r="D1216" s="12" t="s">
        <v>5045</v>
      </c>
      <c r="E1216" s="12" t="s">
        <v>5044</v>
      </c>
      <c r="F1216" s="13">
        <v>7328.2</v>
      </c>
      <c r="G1216" s="13">
        <v>4603.2</v>
      </c>
      <c r="H1216" s="12" t="s">
        <v>5046</v>
      </c>
      <c r="I1216" s="12" t="s">
        <v>5047</v>
      </c>
      <c r="J1216" s="10" t="e">
        <f>VLOOKUP(E1216:E3223,[2]Sheet3!$J$2:$K$2245,2,FALSE)</f>
        <v>#N/A</v>
      </c>
    </row>
    <row r="1217" spans="1:10" ht="12.75" customHeight="1">
      <c r="A1217" s="12" t="s">
        <v>5042</v>
      </c>
      <c r="B1217" s="12" t="s">
        <v>5043</v>
      </c>
      <c r="C1217" s="12" t="s">
        <v>5048</v>
      </c>
      <c r="D1217" s="12" t="s">
        <v>5049</v>
      </c>
      <c r="E1217" s="12" t="s">
        <v>5048</v>
      </c>
      <c r="F1217" s="13">
        <v>15076.4</v>
      </c>
      <c r="G1217" s="13">
        <v>10088.35</v>
      </c>
      <c r="H1217" s="12" t="s">
        <v>5050</v>
      </c>
      <c r="I1217" s="12" t="s">
        <v>5051</v>
      </c>
      <c r="J1217" s="10" t="str">
        <f>VLOOKUP(E1217:E3224,[2]Sheet3!$J$2:$K$2245,2,FALSE)</f>
        <v>13350660777</v>
      </c>
    </row>
    <row r="1218" spans="1:10" ht="12.75" customHeight="1">
      <c r="A1218" s="12" t="s">
        <v>5042</v>
      </c>
      <c r="B1218" s="12" t="s">
        <v>5043</v>
      </c>
      <c r="C1218" s="12" t="s">
        <v>5052</v>
      </c>
      <c r="D1218" s="12" t="s">
        <v>460</v>
      </c>
      <c r="E1218" s="12" t="s">
        <v>5052</v>
      </c>
      <c r="F1218" s="13">
        <v>11885.4</v>
      </c>
      <c r="G1218" s="13">
        <v>7727.83</v>
      </c>
      <c r="H1218" s="12" t="s">
        <v>5053</v>
      </c>
      <c r="I1218" s="12" t="s">
        <v>5054</v>
      </c>
      <c r="J1218" s="10" t="str">
        <f>VLOOKUP(E1218:E3225,[2]Sheet3!$J$2:$K$2245,2,FALSE)</f>
        <v>18989196611</v>
      </c>
    </row>
    <row r="1219" spans="1:10" ht="12.75" customHeight="1">
      <c r="A1219" s="12" t="s">
        <v>5042</v>
      </c>
      <c r="B1219" s="12" t="s">
        <v>5043</v>
      </c>
      <c r="C1219" s="12" t="s">
        <v>5055</v>
      </c>
      <c r="D1219" s="12" t="s">
        <v>5056</v>
      </c>
      <c r="E1219" s="12" t="s">
        <v>5055</v>
      </c>
      <c r="F1219" s="13">
        <v>8358</v>
      </c>
      <c r="G1219" s="13">
        <v>5791.37</v>
      </c>
      <c r="H1219" s="12" t="s">
        <v>5057</v>
      </c>
      <c r="I1219" s="12" t="s">
        <v>5058</v>
      </c>
      <c r="J1219" s="10" t="str">
        <f>VLOOKUP(E1219:E3226,[2]Sheet3!$J$2:$K$2245,2,FALSE)</f>
        <v>13909073690</v>
      </c>
    </row>
    <row r="1220" spans="1:10" ht="12.75" customHeight="1">
      <c r="A1220" s="12" t="s">
        <v>5042</v>
      </c>
      <c r="B1220" s="12" t="s">
        <v>5043</v>
      </c>
      <c r="C1220" s="12" t="s">
        <v>5059</v>
      </c>
      <c r="D1220" s="12" t="s">
        <v>5060</v>
      </c>
      <c r="E1220" s="12" t="s">
        <v>5059</v>
      </c>
      <c r="F1220" s="13">
        <v>9708.4</v>
      </c>
      <c r="G1220" s="13">
        <v>6656.35</v>
      </c>
      <c r="H1220" s="12" t="s">
        <v>5061</v>
      </c>
      <c r="I1220" s="12" t="s">
        <v>5062</v>
      </c>
      <c r="J1220" s="10" t="str">
        <f>VLOOKUP(E1220:E3227,[2]Sheet3!$J$2:$K$2245,2,FALSE)</f>
        <v>18090551732</v>
      </c>
    </row>
    <row r="1221" spans="1:10" ht="12.75" customHeight="1">
      <c r="A1221" s="12" t="s">
        <v>5042</v>
      </c>
      <c r="B1221" s="12" t="s">
        <v>5043</v>
      </c>
      <c r="C1221" s="12" t="s">
        <v>5063</v>
      </c>
      <c r="D1221" s="12" t="s">
        <v>5064</v>
      </c>
      <c r="E1221" s="12" t="s">
        <v>5063</v>
      </c>
      <c r="F1221" s="13">
        <v>8981</v>
      </c>
      <c r="G1221" s="13">
        <v>3265.31</v>
      </c>
      <c r="H1221" s="12" t="s">
        <v>5065</v>
      </c>
      <c r="I1221" s="12" t="s">
        <v>5066</v>
      </c>
      <c r="J1221" s="10" t="str">
        <f>VLOOKUP(E1221:E3228,[2]Sheet3!$J$2:$K$2245,2,FALSE)</f>
        <v>18980300612</v>
      </c>
    </row>
    <row r="1222" spans="1:10" ht="12.75" customHeight="1">
      <c r="A1222" s="12" t="s">
        <v>5042</v>
      </c>
      <c r="B1222" s="12" t="s">
        <v>5043</v>
      </c>
      <c r="C1222" s="12" t="s">
        <v>5067</v>
      </c>
      <c r="D1222" s="12" t="s">
        <v>5068</v>
      </c>
      <c r="E1222" s="12" t="s">
        <v>5067</v>
      </c>
      <c r="F1222" s="13">
        <v>7195.2</v>
      </c>
      <c r="G1222" s="13">
        <v>4804.45</v>
      </c>
      <c r="H1222" s="12" t="s">
        <v>5069</v>
      </c>
      <c r="I1222" s="12" t="s">
        <v>5070</v>
      </c>
      <c r="J1222" s="10" t="str">
        <f>VLOOKUP(E1222:E3229,[2]Sheet3!$J$2:$K$2245,2,FALSE)</f>
        <v>15882668330</v>
      </c>
    </row>
    <row r="1223" spans="1:10" ht="12.75" customHeight="1">
      <c r="A1223" s="12" t="s">
        <v>5042</v>
      </c>
      <c r="B1223" s="12" t="s">
        <v>5043</v>
      </c>
      <c r="C1223" s="12" t="s">
        <v>5071</v>
      </c>
      <c r="D1223" s="12" t="s">
        <v>3041</v>
      </c>
      <c r="E1223" s="12" t="s">
        <v>5071</v>
      </c>
      <c r="F1223" s="13">
        <v>7195.2</v>
      </c>
      <c r="G1223" s="13">
        <v>4522.67</v>
      </c>
      <c r="H1223" s="12" t="s">
        <v>5072</v>
      </c>
      <c r="I1223" s="12" t="s">
        <v>5073</v>
      </c>
      <c r="J1223" s="10" t="str">
        <f>VLOOKUP(E1223:E3230,[2]Sheet3!$J$2:$K$2245,2,FALSE)</f>
        <v>15328890418</v>
      </c>
    </row>
    <row r="1224" spans="1:10" ht="12.75" customHeight="1">
      <c r="A1224" s="12" t="s">
        <v>5042</v>
      </c>
      <c r="B1224" s="12" t="s">
        <v>5043</v>
      </c>
      <c r="C1224" s="12" t="s">
        <v>5074</v>
      </c>
      <c r="D1224" s="12" t="s">
        <v>5075</v>
      </c>
      <c r="E1224" s="12" t="s">
        <v>5074</v>
      </c>
      <c r="F1224" s="13">
        <v>11993.4</v>
      </c>
      <c r="G1224" s="13">
        <v>7869.51</v>
      </c>
      <c r="H1224" s="12" t="s">
        <v>5076</v>
      </c>
      <c r="I1224" s="12" t="s">
        <v>5077</v>
      </c>
      <c r="J1224" s="10" t="str">
        <f>VLOOKUP(E1224:E3231,[2]Sheet3!$J$2:$K$2245,2,FALSE)</f>
        <v>18780730033</v>
      </c>
    </row>
    <row r="1225" spans="1:10" ht="12.75" customHeight="1">
      <c r="A1225" s="12" t="s">
        <v>5042</v>
      </c>
      <c r="B1225" s="12" t="s">
        <v>5043</v>
      </c>
      <c r="C1225" s="12" t="s">
        <v>5078</v>
      </c>
      <c r="D1225" s="12" t="s">
        <v>5079</v>
      </c>
      <c r="E1225" s="12" t="s">
        <v>5078</v>
      </c>
      <c r="F1225" s="13">
        <v>7195.2</v>
      </c>
      <c r="G1225" s="13">
        <v>4834.75</v>
      </c>
      <c r="H1225" s="12" t="s">
        <v>5080</v>
      </c>
      <c r="I1225" s="12" t="s">
        <v>5081</v>
      </c>
      <c r="J1225" s="10" t="str">
        <f>VLOOKUP(E1225:E3232,[2]Sheet3!$J$2:$K$2245,2,FALSE)</f>
        <v>15520891133</v>
      </c>
    </row>
    <row r="1226" spans="1:10" ht="12.75" customHeight="1">
      <c r="A1226" s="12" t="s">
        <v>5042</v>
      </c>
      <c r="B1226" s="12" t="s">
        <v>5043</v>
      </c>
      <c r="C1226" s="12" t="s">
        <v>5082</v>
      </c>
      <c r="D1226" s="12" t="s">
        <v>5083</v>
      </c>
      <c r="E1226" s="12" t="s">
        <v>5082</v>
      </c>
      <c r="F1226" s="13">
        <v>7195.2</v>
      </c>
      <c r="G1226" s="13">
        <v>4887.46</v>
      </c>
      <c r="H1226" s="12" t="s">
        <v>5084</v>
      </c>
      <c r="I1226" s="12" t="s">
        <v>5085</v>
      </c>
      <c r="J1226" s="10" t="str">
        <f>VLOOKUP(E1226:E3233,[2]Sheet3!$J$2:$K$2245,2,FALSE)</f>
        <v>13990899891</v>
      </c>
    </row>
    <row r="1227" spans="1:10" ht="12.75" customHeight="1">
      <c r="A1227" s="12" t="s">
        <v>5042</v>
      </c>
      <c r="B1227" s="12" t="s">
        <v>5043</v>
      </c>
      <c r="C1227" s="12" t="s">
        <v>5086</v>
      </c>
      <c r="D1227" s="12" t="s">
        <v>5087</v>
      </c>
      <c r="E1227" s="12" t="s">
        <v>5086</v>
      </c>
      <c r="F1227" s="13">
        <v>8781</v>
      </c>
      <c r="G1227" s="13">
        <v>5715.8</v>
      </c>
      <c r="H1227" s="12" t="s">
        <v>5088</v>
      </c>
      <c r="I1227" s="12" t="s">
        <v>5089</v>
      </c>
      <c r="J1227" s="10" t="str">
        <f>VLOOKUP(E1227:E3234,[2]Sheet3!$J$2:$K$2245,2,FALSE)</f>
        <v>13890756922</v>
      </c>
    </row>
    <row r="1228" spans="1:10" ht="12.75" customHeight="1">
      <c r="A1228" s="12" t="s">
        <v>5042</v>
      </c>
      <c r="B1228" s="12" t="s">
        <v>5043</v>
      </c>
      <c r="C1228" s="12" t="s">
        <v>5090</v>
      </c>
      <c r="D1228" s="12" t="s">
        <v>5091</v>
      </c>
      <c r="E1228" s="12" t="s">
        <v>5090</v>
      </c>
      <c r="F1228" s="13">
        <v>6677.4</v>
      </c>
      <c r="G1228" s="13">
        <v>4166.7299999999996</v>
      </c>
      <c r="H1228" s="12" t="s">
        <v>5092</v>
      </c>
      <c r="I1228" s="12" t="s">
        <v>5093</v>
      </c>
      <c r="J1228" s="10" t="str">
        <f>VLOOKUP(E1228:E3235,[2]Sheet3!$J$2:$K$2245,2,FALSE)</f>
        <v>15760588513</v>
      </c>
    </row>
    <row r="1229" spans="1:10" ht="12.75" customHeight="1">
      <c r="A1229" s="12" t="s">
        <v>5042</v>
      </c>
      <c r="B1229" s="12" t="s">
        <v>5043</v>
      </c>
      <c r="C1229" s="12" t="s">
        <v>5094</v>
      </c>
      <c r="D1229" s="12" t="s">
        <v>5095</v>
      </c>
      <c r="E1229" s="12" t="s">
        <v>5094</v>
      </c>
      <c r="F1229" s="13">
        <v>7048</v>
      </c>
      <c r="G1229" s="13">
        <v>3817.79</v>
      </c>
      <c r="H1229" s="12" t="s">
        <v>5096</v>
      </c>
      <c r="I1229" s="12" t="s">
        <v>5097</v>
      </c>
      <c r="J1229" s="10" t="str">
        <f>VLOOKUP(E1229:E3236,[2]Sheet3!$J$2:$K$2245,2,FALSE)</f>
        <v>13890856585</v>
      </c>
    </row>
    <row r="1230" spans="1:10" ht="12.75" customHeight="1">
      <c r="A1230" s="12" t="s">
        <v>5042</v>
      </c>
      <c r="B1230" s="12" t="s">
        <v>5043</v>
      </c>
      <c r="C1230" s="12" t="s">
        <v>5098</v>
      </c>
      <c r="D1230" s="12" t="s">
        <v>5099</v>
      </c>
      <c r="E1230" s="12" t="s">
        <v>5098</v>
      </c>
      <c r="F1230" s="13">
        <v>6825.4</v>
      </c>
      <c r="G1230" s="13">
        <v>4324.68</v>
      </c>
      <c r="H1230" s="12" t="s">
        <v>5100</v>
      </c>
      <c r="I1230" s="12" t="s">
        <v>5101</v>
      </c>
      <c r="J1230" s="10" t="str">
        <f>VLOOKUP(E1230:E3237,[2]Sheet3!$J$2:$K$2245,2,FALSE)</f>
        <v>18784769121</v>
      </c>
    </row>
    <row r="1231" spans="1:10" ht="12.75" customHeight="1">
      <c r="A1231" s="12" t="s">
        <v>5042</v>
      </c>
      <c r="B1231" s="12" t="s">
        <v>5043</v>
      </c>
      <c r="C1231" s="12" t="s">
        <v>5102</v>
      </c>
      <c r="D1231" s="12" t="s">
        <v>5103</v>
      </c>
      <c r="E1231" s="12" t="s">
        <v>5102</v>
      </c>
      <c r="F1231" s="13">
        <v>6677.4</v>
      </c>
      <c r="G1231" s="13">
        <v>4626.37</v>
      </c>
      <c r="H1231" s="12" t="s">
        <v>5104</v>
      </c>
      <c r="I1231" s="12" t="s">
        <v>5105</v>
      </c>
      <c r="J1231" s="10" t="str">
        <f>VLOOKUP(E1231:E3238,[2]Sheet3!$J$2:$K$2245,2,FALSE)</f>
        <v>18990803165</v>
      </c>
    </row>
    <row r="1232" spans="1:10" ht="12.75" customHeight="1">
      <c r="A1232" s="12" t="s">
        <v>5042</v>
      </c>
      <c r="B1232" s="12" t="s">
        <v>5043</v>
      </c>
      <c r="C1232" s="12" t="s">
        <v>5106</v>
      </c>
      <c r="D1232" s="12" t="s">
        <v>5107</v>
      </c>
      <c r="E1232" s="12" t="s">
        <v>5106</v>
      </c>
      <c r="F1232" s="13">
        <v>6601</v>
      </c>
      <c r="G1232" s="13">
        <v>4152</v>
      </c>
      <c r="H1232" s="12" t="s">
        <v>5108</v>
      </c>
      <c r="I1232" s="12" t="s">
        <v>5109</v>
      </c>
      <c r="J1232" s="10" t="str">
        <f>VLOOKUP(E1232:E3239,[2]Sheet3!$J$2:$K$2245,2,FALSE)</f>
        <v>18990823730</v>
      </c>
    </row>
    <row r="1233" spans="1:10" ht="12.75" customHeight="1">
      <c r="A1233" s="12" t="s">
        <v>5042</v>
      </c>
      <c r="B1233" s="12" t="s">
        <v>5043</v>
      </c>
      <c r="C1233" s="12" t="s">
        <v>5110</v>
      </c>
      <c r="D1233" s="12" t="s">
        <v>5111</v>
      </c>
      <c r="E1233" s="12" t="s">
        <v>5110</v>
      </c>
      <c r="F1233" s="13">
        <v>6751.4</v>
      </c>
      <c r="G1233" s="13">
        <v>4458.55</v>
      </c>
      <c r="H1233" s="12" t="s">
        <v>5112</v>
      </c>
      <c r="I1233" s="12" t="s">
        <v>5113</v>
      </c>
      <c r="J1233" s="10" t="str">
        <f>VLOOKUP(E1233:E3240,[2]Sheet3!$J$2:$K$2245,2,FALSE)</f>
        <v>18990889505</v>
      </c>
    </row>
    <row r="1234" spans="1:10" ht="12.75" customHeight="1">
      <c r="A1234" s="12" t="s">
        <v>5042</v>
      </c>
      <c r="B1234" s="12" t="s">
        <v>5043</v>
      </c>
      <c r="C1234" s="12" t="s">
        <v>5114</v>
      </c>
      <c r="D1234" s="12" t="s">
        <v>5115</v>
      </c>
      <c r="E1234" s="12" t="s">
        <v>5114</v>
      </c>
      <c r="F1234" s="13">
        <v>8919</v>
      </c>
      <c r="G1234" s="13">
        <v>7060.45</v>
      </c>
      <c r="H1234" s="12" t="s">
        <v>5116</v>
      </c>
      <c r="I1234" s="12" t="s">
        <v>5117</v>
      </c>
      <c r="J1234" s="10" t="str">
        <f>VLOOKUP(E1234:E3241,[2]Sheet3!$J$2:$K$2245,2,FALSE)</f>
        <v>13989191557</v>
      </c>
    </row>
    <row r="1235" spans="1:10" ht="12.75" customHeight="1">
      <c r="A1235" s="12" t="s">
        <v>5042</v>
      </c>
      <c r="B1235" s="12" t="s">
        <v>5043</v>
      </c>
      <c r="C1235" s="12" t="s">
        <v>5118</v>
      </c>
      <c r="D1235" s="12" t="s">
        <v>5119</v>
      </c>
      <c r="E1235" s="12" t="s">
        <v>5118</v>
      </c>
      <c r="F1235" s="13">
        <v>6677.4</v>
      </c>
      <c r="G1235" s="13">
        <v>4348.43</v>
      </c>
      <c r="H1235" s="12" t="s">
        <v>5120</v>
      </c>
      <c r="I1235" s="12" t="s">
        <v>5121</v>
      </c>
      <c r="J1235" s="10" t="str">
        <f>VLOOKUP(E1235:E3242,[2]Sheet3!$J$2:$K$2245,2,FALSE)</f>
        <v>18635423289</v>
      </c>
    </row>
    <row r="1236" spans="1:10" ht="12.75" customHeight="1">
      <c r="A1236" s="12" t="s">
        <v>5042</v>
      </c>
      <c r="B1236" s="12" t="s">
        <v>5043</v>
      </c>
      <c r="C1236" s="12" t="s">
        <v>5122</v>
      </c>
      <c r="D1236" s="12" t="s">
        <v>5123</v>
      </c>
      <c r="E1236" s="12" t="s">
        <v>5122</v>
      </c>
      <c r="F1236" s="13">
        <v>7195.2</v>
      </c>
      <c r="G1236" s="13">
        <v>4751.41</v>
      </c>
      <c r="H1236" s="12" t="s">
        <v>5124</v>
      </c>
      <c r="I1236" s="12" t="s">
        <v>5125</v>
      </c>
      <c r="J1236" s="10" t="str">
        <f>VLOOKUP(E1236:E3243,[2]Sheet3!$J$2:$K$2245,2,FALSE)</f>
        <v>18281721100</v>
      </c>
    </row>
    <row r="1237" spans="1:10" ht="12.75" customHeight="1">
      <c r="A1237" s="12" t="s">
        <v>5042</v>
      </c>
      <c r="B1237" s="12" t="s">
        <v>5043</v>
      </c>
      <c r="C1237" s="12" t="s">
        <v>5126</v>
      </c>
      <c r="D1237" s="12" t="s">
        <v>5127</v>
      </c>
      <c r="E1237" s="12" t="s">
        <v>5126</v>
      </c>
      <c r="F1237" s="13">
        <v>6220.4</v>
      </c>
      <c r="G1237" s="13">
        <v>4327.8100000000004</v>
      </c>
      <c r="H1237" s="12" t="s">
        <v>5128</v>
      </c>
      <c r="I1237" s="12" t="s">
        <v>5129</v>
      </c>
      <c r="J1237" s="10" t="str">
        <f>VLOOKUP(E1237:E3244,[2]Sheet3!$J$2:$K$2245,2,FALSE)</f>
        <v>15983796565</v>
      </c>
    </row>
    <row r="1238" spans="1:10" ht="12.75" customHeight="1">
      <c r="A1238" s="12" t="s">
        <v>5042</v>
      </c>
      <c r="B1238" s="12" t="s">
        <v>5043</v>
      </c>
      <c r="C1238" s="12" t="s">
        <v>5130</v>
      </c>
      <c r="D1238" s="12" t="s">
        <v>5131</v>
      </c>
      <c r="E1238" s="12" t="s">
        <v>5130</v>
      </c>
      <c r="F1238" s="13">
        <v>2892</v>
      </c>
      <c r="G1238" s="13">
        <v>2026.75</v>
      </c>
      <c r="H1238" s="12" t="s">
        <v>5132</v>
      </c>
      <c r="I1238" s="12" t="s">
        <v>5133</v>
      </c>
      <c r="J1238" s="10" t="str">
        <f>VLOOKUP(E1238:E3245,[2]Sheet3!$J$2:$K$2245,2,FALSE)</f>
        <v>13568602500</v>
      </c>
    </row>
    <row r="1239" spans="1:10" ht="12.75" customHeight="1">
      <c r="A1239" s="12" t="s">
        <v>5042</v>
      </c>
      <c r="B1239" s="12" t="s">
        <v>5043</v>
      </c>
      <c r="C1239" s="12" t="s">
        <v>5134</v>
      </c>
      <c r="D1239" s="12" t="s">
        <v>5135</v>
      </c>
      <c r="E1239" s="12" t="s">
        <v>5134</v>
      </c>
      <c r="F1239" s="13">
        <v>6611.4</v>
      </c>
      <c r="G1239" s="13">
        <v>4451.88</v>
      </c>
      <c r="H1239" s="12" t="s">
        <v>5136</v>
      </c>
      <c r="I1239" s="12" t="s">
        <v>5137</v>
      </c>
      <c r="J1239" s="10" t="str">
        <f>VLOOKUP(E1239:E3246,[2]Sheet3!$J$2:$K$2245,2,FALSE)</f>
        <v>13659057831</v>
      </c>
    </row>
    <row r="1240" spans="1:10" ht="12.75" customHeight="1">
      <c r="A1240" s="12" t="s">
        <v>5042</v>
      </c>
      <c r="B1240" s="12" t="s">
        <v>5043</v>
      </c>
      <c r="C1240" s="12" t="s">
        <v>5138</v>
      </c>
      <c r="D1240" s="12" t="s">
        <v>5139</v>
      </c>
      <c r="E1240" s="12" t="s">
        <v>5138</v>
      </c>
      <c r="F1240" s="13">
        <v>6545.4</v>
      </c>
      <c r="G1240" s="13">
        <v>5733.81</v>
      </c>
      <c r="H1240" s="12" t="s">
        <v>5140</v>
      </c>
      <c r="I1240" s="12" t="s">
        <v>5141</v>
      </c>
      <c r="J1240" s="10" t="str">
        <f>VLOOKUP(E1240:E3247,[2]Sheet3!$J$2:$K$2245,2,FALSE)</f>
        <v>13568606208</v>
      </c>
    </row>
    <row r="1241" spans="1:10" ht="12.75" customHeight="1">
      <c r="A1241" s="12" t="s">
        <v>5042</v>
      </c>
      <c r="B1241" s="12" t="s">
        <v>5043</v>
      </c>
      <c r="C1241" s="12" t="s">
        <v>5142</v>
      </c>
      <c r="D1241" s="12" t="s">
        <v>5143</v>
      </c>
      <c r="E1241" s="12" t="s">
        <v>5142</v>
      </c>
      <c r="F1241" s="13">
        <v>6545.4</v>
      </c>
      <c r="G1241" s="13">
        <v>4651.8100000000004</v>
      </c>
      <c r="H1241" s="12" t="s">
        <v>5144</v>
      </c>
      <c r="I1241" s="12" t="s">
        <v>5145</v>
      </c>
      <c r="J1241" s="10" t="str">
        <f>VLOOKUP(E1241:E3248,[2]Sheet3!$J$2:$K$2245,2,FALSE)</f>
        <v>15328886853</v>
      </c>
    </row>
    <row r="1242" spans="1:10" ht="12.75" customHeight="1">
      <c r="A1242" s="12" t="s">
        <v>5042</v>
      </c>
      <c r="B1242" s="12" t="s">
        <v>5043</v>
      </c>
      <c r="C1242" s="12" t="s">
        <v>5146</v>
      </c>
      <c r="D1242" s="12" t="s">
        <v>5147</v>
      </c>
      <c r="E1242" s="12" t="s">
        <v>5146</v>
      </c>
      <c r="F1242" s="13">
        <v>2826</v>
      </c>
      <c r="G1242" s="13">
        <v>0</v>
      </c>
      <c r="H1242" s="12" t="s">
        <v>5148</v>
      </c>
      <c r="I1242" s="12" t="s">
        <v>5149</v>
      </c>
      <c r="J1242" s="10" t="str">
        <f>VLOOKUP(E1242:E3249,[2]Sheet3!$J$2:$K$2245,2,FALSE)</f>
        <v>18990756666</v>
      </c>
    </row>
    <row r="1243" spans="1:10" ht="12.75" customHeight="1">
      <c r="A1243" s="12" t="s">
        <v>5042</v>
      </c>
      <c r="B1243" s="12" t="s">
        <v>5043</v>
      </c>
      <c r="C1243" s="12" t="s">
        <v>5150</v>
      </c>
      <c r="D1243" s="12" t="s">
        <v>5151</v>
      </c>
      <c r="E1243" s="12" t="s">
        <v>5150</v>
      </c>
      <c r="F1243" s="13">
        <v>2706</v>
      </c>
      <c r="G1243" s="13">
        <v>0</v>
      </c>
      <c r="H1243" s="12" t="s">
        <v>5152</v>
      </c>
      <c r="I1243" s="12" t="s">
        <v>5153</v>
      </c>
      <c r="J1243" s="10" t="str">
        <f>VLOOKUP(E1243:E3250,[2]Sheet3!$J$2:$K$2245,2,FALSE)</f>
        <v>17729887971</v>
      </c>
    </row>
    <row r="1244" spans="1:10" ht="12.75" customHeight="1">
      <c r="A1244" s="12" t="s">
        <v>5042</v>
      </c>
      <c r="B1244" s="12" t="s">
        <v>5043</v>
      </c>
      <c r="C1244" s="12" t="s">
        <v>5154</v>
      </c>
      <c r="D1244" s="12" t="s">
        <v>5155</v>
      </c>
      <c r="E1244" s="12" t="s">
        <v>5154</v>
      </c>
      <c r="F1244" s="13">
        <v>2706</v>
      </c>
      <c r="G1244" s="13">
        <v>2416.9299999999998</v>
      </c>
      <c r="H1244" s="12" t="s">
        <v>5156</v>
      </c>
      <c r="I1244" s="12" t="s">
        <v>5157</v>
      </c>
      <c r="J1244" s="10" t="str">
        <f>VLOOKUP(E1244:E3251,[2]Sheet3!$J$2:$K$2245,2,FALSE)</f>
        <v>18883385107</v>
      </c>
    </row>
    <row r="1245" spans="1:10" ht="12.75" customHeight="1">
      <c r="A1245" s="12" t="s">
        <v>5042</v>
      </c>
      <c r="B1245" s="12" t="s">
        <v>5043</v>
      </c>
      <c r="C1245" s="12" t="s">
        <v>5158</v>
      </c>
      <c r="D1245" s="12" t="s">
        <v>5159</v>
      </c>
      <c r="E1245" s="12" t="s">
        <v>5158</v>
      </c>
      <c r="F1245" s="13">
        <v>6485.4</v>
      </c>
      <c r="G1245" s="13">
        <v>4410.5600000000004</v>
      </c>
      <c r="H1245" s="12" t="s">
        <v>5160</v>
      </c>
      <c r="I1245" s="12" t="s">
        <v>5161</v>
      </c>
      <c r="J1245" s="10" t="str">
        <f>VLOOKUP(E1245:E3252,[2]Sheet3!$J$2:$K$2245,2,FALSE)</f>
        <v>13350401987</v>
      </c>
    </row>
    <row r="1246" spans="1:10" ht="12.75" customHeight="1">
      <c r="A1246" s="12" t="s">
        <v>5042</v>
      </c>
      <c r="B1246" s="12" t="s">
        <v>5043</v>
      </c>
      <c r="C1246" s="12" t="s">
        <v>5162</v>
      </c>
      <c r="D1246" s="12" t="s">
        <v>5163</v>
      </c>
      <c r="E1246" s="12" t="s">
        <v>5162</v>
      </c>
      <c r="F1246" s="13">
        <v>5395.2</v>
      </c>
      <c r="G1246" s="13">
        <v>3640.59</v>
      </c>
      <c r="H1246" s="12" t="s">
        <v>5164</v>
      </c>
      <c r="I1246" s="12" t="s">
        <v>5165</v>
      </c>
      <c r="J1246" s="10" t="str">
        <f>VLOOKUP(E1246:E3253,[2]Sheet3!$J$2:$K$2245,2,FALSE)</f>
        <v>15196769377</v>
      </c>
    </row>
    <row r="1247" spans="1:10" ht="12.75" customHeight="1">
      <c r="A1247" s="12" t="s">
        <v>5042</v>
      </c>
      <c r="B1247" s="12" t="s">
        <v>5043</v>
      </c>
      <c r="C1247" s="12" t="s">
        <v>5166</v>
      </c>
      <c r="D1247" s="12" t="s">
        <v>5167</v>
      </c>
      <c r="E1247" s="12" t="s">
        <v>5166</v>
      </c>
      <c r="F1247" s="13">
        <v>6146.8</v>
      </c>
      <c r="G1247" s="13">
        <v>3561.25</v>
      </c>
      <c r="H1247" s="12" t="s">
        <v>5168</v>
      </c>
      <c r="I1247" s="12" t="s">
        <v>5169</v>
      </c>
      <c r="J1247" s="10" t="str">
        <f>VLOOKUP(E1247:E3254,[2]Sheet3!$J$2:$K$2245,2,FALSE)</f>
        <v>15182909896</v>
      </c>
    </row>
    <row r="1248" spans="1:10" ht="12.75" customHeight="1">
      <c r="A1248" s="12" t="s">
        <v>5042</v>
      </c>
      <c r="B1248" s="12" t="s">
        <v>5043</v>
      </c>
      <c r="C1248" s="12" t="s">
        <v>5170</v>
      </c>
      <c r="D1248" s="12" t="s">
        <v>5171</v>
      </c>
      <c r="E1248" s="12" t="s">
        <v>5170</v>
      </c>
      <c r="F1248" s="13">
        <v>10833</v>
      </c>
      <c r="G1248" s="13">
        <v>7571.88</v>
      </c>
      <c r="H1248" s="12" t="s">
        <v>5172</v>
      </c>
      <c r="I1248" s="12" t="s">
        <v>5173</v>
      </c>
      <c r="J1248" s="10" t="str">
        <f>VLOOKUP(E1248:E3255,[2]Sheet3!$J$2:$K$2245,2,FALSE)</f>
        <v>13999121205</v>
      </c>
    </row>
    <row r="1249" spans="1:10" ht="12.75" customHeight="1">
      <c r="A1249" s="12" t="s">
        <v>5042</v>
      </c>
      <c r="B1249" s="12" t="s">
        <v>5043</v>
      </c>
      <c r="C1249" s="12" t="s">
        <v>5174</v>
      </c>
      <c r="D1249" s="12" t="s">
        <v>5175</v>
      </c>
      <c r="E1249" s="12" t="s">
        <v>5174</v>
      </c>
      <c r="F1249" s="13">
        <v>6499.8</v>
      </c>
      <c r="G1249" s="13">
        <v>3875.62</v>
      </c>
      <c r="H1249" s="12" t="s">
        <v>5176</v>
      </c>
      <c r="I1249" s="12" t="s">
        <v>5177</v>
      </c>
      <c r="J1249" s="10" t="str">
        <f>VLOOKUP(E1249:E3256,[2]Sheet3!$J$2:$K$2245,2,FALSE)</f>
        <v>13281239628</v>
      </c>
    </row>
    <row r="1250" spans="1:10" ht="12.75" customHeight="1">
      <c r="A1250" s="12" t="s">
        <v>5042</v>
      </c>
      <c r="B1250" s="12" t="s">
        <v>5043</v>
      </c>
      <c r="C1250" s="12" t="s">
        <v>5178</v>
      </c>
      <c r="D1250" s="12" t="s">
        <v>5179</v>
      </c>
      <c r="E1250" s="12" t="s">
        <v>5178</v>
      </c>
      <c r="F1250" s="13">
        <v>8066.4</v>
      </c>
      <c r="G1250" s="13">
        <v>6021.21</v>
      </c>
      <c r="H1250" s="12" t="s">
        <v>5180</v>
      </c>
      <c r="I1250" s="12" t="s">
        <v>5181</v>
      </c>
      <c r="J1250" s="10" t="str">
        <f>VLOOKUP(E1250:E3257,[2]Sheet3!$J$2:$K$2245,2,FALSE)</f>
        <v>18008042886</v>
      </c>
    </row>
    <row r="1251" spans="1:10" ht="12.75" customHeight="1">
      <c r="A1251" s="12" t="s">
        <v>5042</v>
      </c>
      <c r="B1251" s="12" t="s">
        <v>5043</v>
      </c>
      <c r="C1251" s="12" t="s">
        <v>5182</v>
      </c>
      <c r="D1251" s="12" t="s">
        <v>5183</v>
      </c>
      <c r="E1251" s="12" t="s">
        <v>5182</v>
      </c>
      <c r="F1251" s="13">
        <v>15905.4</v>
      </c>
      <c r="G1251" s="13">
        <v>10515.07</v>
      </c>
      <c r="H1251" s="12" t="s">
        <v>5184</v>
      </c>
      <c r="I1251" s="12" t="s">
        <v>5185</v>
      </c>
      <c r="J1251" s="10" t="str">
        <f>VLOOKUP(E1251:E3258,[2]Sheet3!$J$2:$K$2245,2,FALSE)</f>
        <v>18990826111</v>
      </c>
    </row>
    <row r="1252" spans="1:10" ht="12.75" customHeight="1">
      <c r="A1252" s="12" t="s">
        <v>5042</v>
      </c>
      <c r="B1252" s="12" t="s">
        <v>5043</v>
      </c>
      <c r="C1252" s="12" t="s">
        <v>5186</v>
      </c>
      <c r="D1252" s="12" t="s">
        <v>5187</v>
      </c>
      <c r="E1252" s="12" t="s">
        <v>5186</v>
      </c>
      <c r="F1252" s="13">
        <v>5578.9</v>
      </c>
      <c r="G1252" s="13">
        <v>3176.53</v>
      </c>
      <c r="H1252" s="12" t="s">
        <v>5188</v>
      </c>
      <c r="I1252" s="12" t="s">
        <v>5189</v>
      </c>
      <c r="J1252" s="10" t="str">
        <f>VLOOKUP(E1252:E3259,[2]Sheet3!$J$2:$K$2245,2,FALSE)</f>
        <v>13330769999</v>
      </c>
    </row>
    <row r="1253" spans="1:10" ht="12.75" customHeight="1">
      <c r="A1253" s="12" t="s">
        <v>5042</v>
      </c>
      <c r="B1253" s="12" t="s">
        <v>5043</v>
      </c>
      <c r="C1253" s="12" t="s">
        <v>5190</v>
      </c>
      <c r="D1253" s="12" t="s">
        <v>5191</v>
      </c>
      <c r="E1253" s="12" t="s">
        <v>5190</v>
      </c>
      <c r="F1253" s="13">
        <v>2706</v>
      </c>
      <c r="G1253" s="13">
        <v>0</v>
      </c>
      <c r="H1253" s="12" t="s">
        <v>5192</v>
      </c>
      <c r="I1253" s="12" t="s">
        <v>5193</v>
      </c>
      <c r="J1253" s="10" t="e">
        <f>VLOOKUP(E1253:E3260,[2]Sheet3!$J$2:$K$2245,2,FALSE)</f>
        <v>#N/A</v>
      </c>
    </row>
    <row r="1254" spans="1:10" ht="12.75" customHeight="1">
      <c r="A1254" s="12" t="s">
        <v>5042</v>
      </c>
      <c r="B1254" s="12" t="s">
        <v>5043</v>
      </c>
      <c r="C1254" s="12" t="s">
        <v>5194</v>
      </c>
      <c r="D1254" s="12" t="s">
        <v>5195</v>
      </c>
      <c r="E1254" s="12" t="s">
        <v>5194</v>
      </c>
      <c r="F1254" s="13">
        <v>2598</v>
      </c>
      <c r="G1254" s="13">
        <v>290.83999999999997</v>
      </c>
      <c r="H1254" s="12" t="s">
        <v>5196</v>
      </c>
      <c r="I1254" s="12" t="s">
        <v>5197</v>
      </c>
      <c r="J1254" s="10" t="str">
        <f>VLOOKUP(E1254:E3261,[2]Sheet3!$J$2:$K$2245,2,FALSE)</f>
        <v>18227376665</v>
      </c>
    </row>
    <row r="1255" spans="1:10" ht="12.75" customHeight="1">
      <c r="A1255" s="12" t="s">
        <v>5042</v>
      </c>
      <c r="B1255" s="12" t="s">
        <v>5043</v>
      </c>
      <c r="C1255" s="12" t="s">
        <v>5198</v>
      </c>
      <c r="D1255" s="12" t="s">
        <v>5199</v>
      </c>
      <c r="E1255" s="12" t="s">
        <v>5198</v>
      </c>
      <c r="F1255" s="13">
        <v>5341.2</v>
      </c>
      <c r="G1255" s="13">
        <v>3515.59</v>
      </c>
      <c r="H1255" s="12" t="s">
        <v>5200</v>
      </c>
      <c r="I1255" s="12" t="s">
        <v>5201</v>
      </c>
      <c r="J1255" s="10" t="str">
        <f>VLOOKUP(E1255:E3262,[2]Sheet3!$J$2:$K$2245,2,FALSE)</f>
        <v>19938776436</v>
      </c>
    </row>
    <row r="1256" spans="1:10" ht="12.75" customHeight="1">
      <c r="A1256" s="12" t="s">
        <v>5042</v>
      </c>
      <c r="B1256" s="12" t="s">
        <v>5043</v>
      </c>
      <c r="C1256" s="12" t="s">
        <v>5202</v>
      </c>
      <c r="D1256" s="12" t="s">
        <v>5203</v>
      </c>
      <c r="E1256" s="12" t="s">
        <v>5202</v>
      </c>
      <c r="F1256" s="13">
        <v>5295.2</v>
      </c>
      <c r="G1256" s="13">
        <v>3404.83</v>
      </c>
      <c r="H1256" s="12" t="s">
        <v>5204</v>
      </c>
      <c r="I1256" s="12" t="s">
        <v>5205</v>
      </c>
      <c r="J1256" s="10" t="str">
        <f>VLOOKUP(E1256:E3263,[2]Sheet3!$J$2:$K$2245,2,FALSE)</f>
        <v>18181086597</v>
      </c>
    </row>
    <row r="1257" spans="1:10" ht="12.75" customHeight="1">
      <c r="A1257" s="12" t="s">
        <v>5042</v>
      </c>
      <c r="B1257" s="12" t="s">
        <v>5043</v>
      </c>
      <c r="C1257" s="12" t="s">
        <v>5206</v>
      </c>
      <c r="D1257" s="12" t="s">
        <v>5207</v>
      </c>
      <c r="E1257" s="12" t="s">
        <v>5206</v>
      </c>
      <c r="F1257" s="13">
        <v>5295.2</v>
      </c>
      <c r="G1257" s="13">
        <v>3401.5</v>
      </c>
      <c r="H1257" s="12" t="s">
        <v>5208</v>
      </c>
      <c r="I1257" s="12" t="s">
        <v>5209</v>
      </c>
      <c r="J1257" s="10" t="str">
        <f>VLOOKUP(E1257:E3264,[2]Sheet3!$J$2:$K$2245,2,FALSE)</f>
        <v>18284163963</v>
      </c>
    </row>
    <row r="1258" spans="1:10" ht="12.75" customHeight="1">
      <c r="A1258" s="12" t="s">
        <v>5042</v>
      </c>
      <c r="B1258" s="12" t="s">
        <v>5043</v>
      </c>
      <c r="C1258" s="12" t="s">
        <v>5210</v>
      </c>
      <c r="D1258" s="12" t="s">
        <v>5211</v>
      </c>
      <c r="E1258" s="12" t="s">
        <v>5210</v>
      </c>
      <c r="F1258" s="13">
        <v>7572.2</v>
      </c>
      <c r="G1258" s="13">
        <v>5015.6400000000003</v>
      </c>
      <c r="H1258" s="12" t="s">
        <v>5212</v>
      </c>
      <c r="I1258" s="12" t="s">
        <v>5213</v>
      </c>
      <c r="J1258" s="10" t="str">
        <f>VLOOKUP(E1258:E3265,[2]Sheet3!$J$2:$K$2245,2,FALSE)</f>
        <v>13890869666</v>
      </c>
    </row>
    <row r="1259" spans="1:10" ht="12.75" customHeight="1">
      <c r="A1259" s="12" t="s">
        <v>16</v>
      </c>
      <c r="B1259" s="12" t="s">
        <v>5214</v>
      </c>
      <c r="C1259" s="12" t="s">
        <v>5215</v>
      </c>
      <c r="D1259" s="12" t="s">
        <v>5216</v>
      </c>
      <c r="E1259" s="12" t="s">
        <v>5215</v>
      </c>
      <c r="F1259" s="13">
        <v>15985</v>
      </c>
      <c r="G1259" s="13">
        <v>10059.799999999999</v>
      </c>
      <c r="H1259" s="12" t="s">
        <v>5217</v>
      </c>
      <c r="I1259" s="12" t="s">
        <v>5218</v>
      </c>
      <c r="J1259" s="10" t="str">
        <f>VLOOKUP(E1259:E3266,[2]Sheet3!$J$2:$K$2245,2,FALSE)</f>
        <v>13990828281</v>
      </c>
    </row>
    <row r="1260" spans="1:10" ht="12.75" customHeight="1">
      <c r="A1260" s="12" t="s">
        <v>16</v>
      </c>
      <c r="B1260" s="12" t="s">
        <v>5214</v>
      </c>
      <c r="C1260" s="12" t="s">
        <v>5219</v>
      </c>
      <c r="D1260" s="12" t="s">
        <v>5220</v>
      </c>
      <c r="E1260" s="12" t="s">
        <v>5219</v>
      </c>
      <c r="F1260" s="13">
        <v>13798</v>
      </c>
      <c r="G1260" s="13">
        <v>8930.3700000000008</v>
      </c>
      <c r="H1260" s="12" t="s">
        <v>5221</v>
      </c>
      <c r="I1260" s="12" t="s">
        <v>5222</v>
      </c>
      <c r="J1260" s="10" t="str">
        <f>VLOOKUP(E1260:E3267,[2]Sheet3!$J$2:$K$2245,2,FALSE)</f>
        <v>13990878926</v>
      </c>
    </row>
    <row r="1261" spans="1:10" ht="12.75" customHeight="1">
      <c r="A1261" s="12" t="s">
        <v>16</v>
      </c>
      <c r="B1261" s="12" t="s">
        <v>5214</v>
      </c>
      <c r="C1261" s="12" t="s">
        <v>5223</v>
      </c>
      <c r="D1261" s="12" t="s">
        <v>5224</v>
      </c>
      <c r="E1261" s="12" t="s">
        <v>5223</v>
      </c>
      <c r="F1261" s="13">
        <v>3508</v>
      </c>
      <c r="G1261" s="13">
        <v>1942.54</v>
      </c>
      <c r="H1261" s="12" t="s">
        <v>5225</v>
      </c>
      <c r="I1261" s="12" t="s">
        <v>5226</v>
      </c>
      <c r="J1261" s="10" t="e">
        <f>VLOOKUP(E1261:E3268,[2]Sheet3!$J$2:$K$2245,2,FALSE)</f>
        <v>#N/A</v>
      </c>
    </row>
    <row r="1262" spans="1:10" ht="12.75" customHeight="1">
      <c r="A1262" s="12" t="s">
        <v>16</v>
      </c>
      <c r="B1262" s="12" t="s">
        <v>5214</v>
      </c>
      <c r="C1262" s="12" t="s">
        <v>5227</v>
      </c>
      <c r="D1262" s="12" t="s">
        <v>5228</v>
      </c>
      <c r="E1262" s="12" t="s">
        <v>5227</v>
      </c>
      <c r="F1262" s="13">
        <v>8972</v>
      </c>
      <c r="G1262" s="13">
        <v>5367.53</v>
      </c>
      <c r="H1262" s="12" t="s">
        <v>5229</v>
      </c>
      <c r="I1262" s="12" t="s">
        <v>5230</v>
      </c>
      <c r="J1262" s="10" t="str">
        <f>VLOOKUP(E1262:E3269,[2]Sheet3!$J$2:$K$2245,2,FALSE)</f>
        <v>18990811119</v>
      </c>
    </row>
    <row r="1263" spans="1:10" ht="12.75" customHeight="1">
      <c r="A1263" s="12" t="s">
        <v>16</v>
      </c>
      <c r="B1263" s="12" t="s">
        <v>5214</v>
      </c>
      <c r="C1263" s="12" t="s">
        <v>5231</v>
      </c>
      <c r="D1263" s="12" t="s">
        <v>5232</v>
      </c>
      <c r="E1263" s="12" t="s">
        <v>5231</v>
      </c>
      <c r="F1263" s="13">
        <v>8873</v>
      </c>
      <c r="G1263" s="13">
        <v>5910.26</v>
      </c>
      <c r="H1263" s="12" t="s">
        <v>5233</v>
      </c>
      <c r="I1263" s="12" t="s">
        <v>5234</v>
      </c>
      <c r="J1263" s="10" t="str">
        <f>VLOOKUP(E1263:E3270,[2]Sheet3!$J$2:$K$2245,2,FALSE)</f>
        <v>13890822266</v>
      </c>
    </row>
    <row r="1264" spans="1:10" ht="12.75" customHeight="1">
      <c r="A1264" s="12" t="s">
        <v>16</v>
      </c>
      <c r="B1264" s="12" t="s">
        <v>5214</v>
      </c>
      <c r="C1264" s="12" t="s">
        <v>5235</v>
      </c>
      <c r="D1264" s="12" t="s">
        <v>5236</v>
      </c>
      <c r="E1264" s="12" t="s">
        <v>5235</v>
      </c>
      <c r="F1264" s="13">
        <v>9794</v>
      </c>
      <c r="G1264" s="13">
        <v>6580.91</v>
      </c>
      <c r="H1264" s="12" t="s">
        <v>5237</v>
      </c>
      <c r="I1264" s="12" t="s">
        <v>5238</v>
      </c>
      <c r="J1264" s="10" t="str">
        <f>VLOOKUP(E1264:E3271,[2]Sheet3!$J$2:$K$2245,2,FALSE)</f>
        <v>15328875805</v>
      </c>
    </row>
    <row r="1265" spans="1:10" ht="12.75" customHeight="1">
      <c r="A1265" s="12" t="s">
        <v>16</v>
      </c>
      <c r="B1265" s="12" t="s">
        <v>5214</v>
      </c>
      <c r="C1265" s="12" t="s">
        <v>5239</v>
      </c>
      <c r="D1265" s="12" t="s">
        <v>5240</v>
      </c>
      <c r="E1265" s="12" t="s">
        <v>5239</v>
      </c>
      <c r="F1265" s="13">
        <v>7730</v>
      </c>
      <c r="G1265" s="13">
        <v>5012.71</v>
      </c>
      <c r="H1265" s="12" t="s">
        <v>5241</v>
      </c>
      <c r="I1265" s="12" t="s">
        <v>5242</v>
      </c>
      <c r="J1265" s="10" t="str">
        <f>VLOOKUP(E1265:E3272,[2]Sheet3!$J$2:$K$2245,2,FALSE)</f>
        <v>13990764939</v>
      </c>
    </row>
    <row r="1266" spans="1:10" ht="12.75" customHeight="1">
      <c r="A1266" s="12" t="s">
        <v>16</v>
      </c>
      <c r="B1266" s="12" t="s">
        <v>5214</v>
      </c>
      <c r="C1266" s="12" t="s">
        <v>5243</v>
      </c>
      <c r="D1266" s="12" t="s">
        <v>5244</v>
      </c>
      <c r="E1266" s="12" t="s">
        <v>5243</v>
      </c>
      <c r="F1266" s="13">
        <v>9616</v>
      </c>
      <c r="G1266" s="13">
        <v>6466.1</v>
      </c>
      <c r="H1266" s="12" t="s">
        <v>5245</v>
      </c>
      <c r="I1266" s="12" t="s">
        <v>5246</v>
      </c>
      <c r="J1266" s="10" t="str">
        <f>VLOOKUP(E1266:E3273,[2]Sheet3!$J$2:$K$2245,2,FALSE)</f>
        <v>18990894618</v>
      </c>
    </row>
    <row r="1267" spans="1:10" ht="12.75" customHeight="1">
      <c r="A1267" s="12" t="s">
        <v>16</v>
      </c>
      <c r="B1267" s="12" t="s">
        <v>5214</v>
      </c>
      <c r="C1267" s="12" t="s">
        <v>5247</v>
      </c>
      <c r="D1267" s="12" t="s">
        <v>5248</v>
      </c>
      <c r="E1267" s="12" t="s">
        <v>5247</v>
      </c>
      <c r="F1267" s="13">
        <v>8873</v>
      </c>
      <c r="G1267" s="13">
        <v>5059.55</v>
      </c>
      <c r="H1267" s="12" t="s">
        <v>5249</v>
      </c>
      <c r="I1267" s="12" t="s">
        <v>5250</v>
      </c>
      <c r="J1267" s="10" t="str">
        <f>VLOOKUP(E1267:E3274,[2]Sheet3!$J$2:$K$2245,2,FALSE)</f>
        <v>15378389729</v>
      </c>
    </row>
    <row r="1268" spans="1:10" ht="12.75" customHeight="1">
      <c r="A1268" s="12" t="s">
        <v>16</v>
      </c>
      <c r="B1268" s="12" t="s">
        <v>5214</v>
      </c>
      <c r="C1268" s="12" t="s">
        <v>5251</v>
      </c>
      <c r="D1268" s="12" t="s">
        <v>5252</v>
      </c>
      <c r="E1268" s="12" t="s">
        <v>5251</v>
      </c>
      <c r="F1268" s="13">
        <v>9426</v>
      </c>
      <c r="G1268" s="13">
        <v>6552.57</v>
      </c>
      <c r="H1268" s="12" t="s">
        <v>5253</v>
      </c>
      <c r="I1268" s="12" t="s">
        <v>5254</v>
      </c>
      <c r="J1268" s="10" t="str">
        <f>VLOOKUP(E1268:E3275,[2]Sheet3!$J$2:$K$2245,2,FALSE)</f>
        <v>13890851696</v>
      </c>
    </row>
    <row r="1269" spans="1:10" ht="12.75" customHeight="1">
      <c r="A1269" s="12" t="s">
        <v>16</v>
      </c>
      <c r="B1269" s="12" t="s">
        <v>5214</v>
      </c>
      <c r="C1269" s="12" t="s">
        <v>5255</v>
      </c>
      <c r="D1269" s="12" t="s">
        <v>5256</v>
      </c>
      <c r="E1269" s="12" t="s">
        <v>5255</v>
      </c>
      <c r="F1269" s="13">
        <v>12942</v>
      </c>
      <c r="G1269" s="13">
        <v>8319.99</v>
      </c>
      <c r="H1269" s="12" t="s">
        <v>5257</v>
      </c>
      <c r="I1269" s="12" t="s">
        <v>5258</v>
      </c>
      <c r="J1269" s="10" t="str">
        <f>VLOOKUP(E1269:E3276,[2]Sheet3!$J$2:$K$2245,2,FALSE)</f>
        <v>15328439822</v>
      </c>
    </row>
    <row r="1270" spans="1:10" ht="12.75" customHeight="1">
      <c r="A1270" s="12" t="s">
        <v>16</v>
      </c>
      <c r="B1270" s="12" t="s">
        <v>5214</v>
      </c>
      <c r="C1270" s="12" t="s">
        <v>5259</v>
      </c>
      <c r="D1270" s="12" t="s">
        <v>5260</v>
      </c>
      <c r="E1270" s="12" t="s">
        <v>5259</v>
      </c>
      <c r="F1270" s="13">
        <v>7934</v>
      </c>
      <c r="G1270" s="13">
        <v>5324.89</v>
      </c>
      <c r="H1270" s="12" t="s">
        <v>5261</v>
      </c>
      <c r="I1270" s="12" t="s">
        <v>5262</v>
      </c>
      <c r="J1270" s="10" t="str">
        <f>VLOOKUP(E1270:E3277,[2]Sheet3!$J$2:$K$2245,2,FALSE)</f>
        <v>18909073231</v>
      </c>
    </row>
    <row r="1271" spans="1:10" ht="12.75" customHeight="1">
      <c r="A1271" s="12" t="s">
        <v>16</v>
      </c>
      <c r="B1271" s="12" t="s">
        <v>5214</v>
      </c>
      <c r="C1271" s="12" t="s">
        <v>5263</v>
      </c>
      <c r="D1271" s="12" t="s">
        <v>5264</v>
      </c>
      <c r="E1271" s="12" t="s">
        <v>5263</v>
      </c>
      <c r="F1271" s="13">
        <v>10032</v>
      </c>
      <c r="G1271" s="13">
        <v>6290.6</v>
      </c>
      <c r="H1271" s="12" t="s">
        <v>5265</v>
      </c>
      <c r="I1271" s="12" t="s">
        <v>5266</v>
      </c>
      <c r="J1271" s="10" t="str">
        <f>VLOOKUP(E1271:E3278,[2]Sheet3!$J$2:$K$2245,2,FALSE)</f>
        <v>18989187255</v>
      </c>
    </row>
    <row r="1272" spans="1:10" ht="12.75" customHeight="1">
      <c r="A1272" s="12" t="s">
        <v>16</v>
      </c>
      <c r="B1272" s="12" t="s">
        <v>5214</v>
      </c>
      <c r="C1272" s="12" t="s">
        <v>5267</v>
      </c>
      <c r="D1272" s="12" t="s">
        <v>5268</v>
      </c>
      <c r="E1272" s="12" t="s">
        <v>5267</v>
      </c>
      <c r="F1272" s="13">
        <v>11972</v>
      </c>
      <c r="G1272" s="13">
        <v>6594.21</v>
      </c>
      <c r="H1272" s="12" t="s">
        <v>5269</v>
      </c>
      <c r="I1272" s="12" t="s">
        <v>5270</v>
      </c>
      <c r="J1272" s="10" t="str">
        <f>VLOOKUP(E1272:E3279,[2]Sheet3!$J$2:$K$2245,2,FALSE)</f>
        <v>13458256116</v>
      </c>
    </row>
    <row r="1273" spans="1:10" ht="12.75" customHeight="1">
      <c r="A1273" s="12" t="s">
        <v>16</v>
      </c>
      <c r="B1273" s="12" t="s">
        <v>5214</v>
      </c>
      <c r="C1273" s="12" t="s">
        <v>5271</v>
      </c>
      <c r="D1273" s="12" t="s">
        <v>5272</v>
      </c>
      <c r="E1273" s="12" t="s">
        <v>5271</v>
      </c>
      <c r="F1273" s="13">
        <v>11864</v>
      </c>
      <c r="G1273" s="13">
        <v>8620.15</v>
      </c>
      <c r="H1273" s="12" t="s">
        <v>5273</v>
      </c>
      <c r="I1273" s="12" t="s">
        <v>5274</v>
      </c>
      <c r="J1273" s="10" t="str">
        <f>VLOOKUP(E1273:E3280,[2]Sheet3!$J$2:$K$2245,2,FALSE)</f>
        <v>18990707726</v>
      </c>
    </row>
    <row r="1274" spans="1:10" ht="12.75" customHeight="1">
      <c r="A1274" s="12" t="s">
        <v>16</v>
      </c>
      <c r="B1274" s="12" t="s">
        <v>5214</v>
      </c>
      <c r="C1274" s="12" t="s">
        <v>5275</v>
      </c>
      <c r="D1274" s="12" t="s">
        <v>5276</v>
      </c>
      <c r="E1274" s="12" t="s">
        <v>5275</v>
      </c>
      <c r="F1274" s="13">
        <v>7212</v>
      </c>
      <c r="G1274" s="13">
        <v>4110.93</v>
      </c>
      <c r="H1274" s="12" t="s">
        <v>5277</v>
      </c>
      <c r="I1274" s="12" t="s">
        <v>5278</v>
      </c>
      <c r="J1274" s="10" t="str">
        <f>VLOOKUP(E1274:E3281,[2]Sheet3!$J$2:$K$2245,2,FALSE)</f>
        <v>18681755540</v>
      </c>
    </row>
    <row r="1275" spans="1:10" ht="12.75" customHeight="1">
      <c r="A1275" s="12" t="s">
        <v>16</v>
      </c>
      <c r="B1275" s="12" t="s">
        <v>5214</v>
      </c>
      <c r="C1275" s="12" t="s">
        <v>5279</v>
      </c>
      <c r="D1275" s="12" t="s">
        <v>5280</v>
      </c>
      <c r="E1275" s="12" t="s">
        <v>5279</v>
      </c>
      <c r="F1275" s="13">
        <v>6872</v>
      </c>
      <c r="G1275" s="13">
        <v>4382.91</v>
      </c>
      <c r="H1275" s="12" t="s">
        <v>5281</v>
      </c>
      <c r="I1275" s="12" t="s">
        <v>5282</v>
      </c>
      <c r="J1275" s="10" t="str">
        <f>VLOOKUP(E1275:E3282,[2]Sheet3!$J$2:$K$2245,2,FALSE)</f>
        <v>18783992308</v>
      </c>
    </row>
    <row r="1276" spans="1:10" ht="12.75" customHeight="1">
      <c r="A1276" s="12" t="s">
        <v>16</v>
      </c>
      <c r="B1276" s="12" t="s">
        <v>5214</v>
      </c>
      <c r="C1276" s="12" t="s">
        <v>5283</v>
      </c>
      <c r="D1276" s="12" t="s">
        <v>5284</v>
      </c>
      <c r="E1276" s="12" t="s">
        <v>5283</v>
      </c>
      <c r="F1276" s="13">
        <v>6872</v>
      </c>
      <c r="G1276" s="13">
        <v>4187.7700000000004</v>
      </c>
      <c r="H1276" s="12" t="s">
        <v>5285</v>
      </c>
      <c r="I1276" s="12" t="s">
        <v>5286</v>
      </c>
      <c r="J1276" s="10" t="str">
        <f>VLOOKUP(E1276:E3283,[2]Sheet3!$J$2:$K$2245,2,FALSE)</f>
        <v>18380736622</v>
      </c>
    </row>
    <row r="1277" spans="1:10" ht="12.75" customHeight="1">
      <c r="A1277" s="12" t="s">
        <v>16</v>
      </c>
      <c r="B1277" s="12" t="s">
        <v>5214</v>
      </c>
      <c r="C1277" s="12" t="s">
        <v>5287</v>
      </c>
      <c r="D1277" s="12" t="s">
        <v>5288</v>
      </c>
      <c r="E1277" s="12" t="s">
        <v>5287</v>
      </c>
      <c r="F1277" s="13">
        <v>5754</v>
      </c>
      <c r="G1277" s="13">
        <v>3581.09</v>
      </c>
      <c r="H1277" s="12" t="s">
        <v>5289</v>
      </c>
      <c r="I1277" s="12" t="s">
        <v>5290</v>
      </c>
      <c r="J1277" s="10" t="str">
        <f>VLOOKUP(E1277:E3284,[2]Sheet3!$J$2:$K$2245,2,FALSE)</f>
        <v>18990860062</v>
      </c>
    </row>
    <row r="1278" spans="1:10" ht="12.75" customHeight="1">
      <c r="A1278" s="12" t="s">
        <v>16</v>
      </c>
      <c r="B1278" s="12" t="s">
        <v>5214</v>
      </c>
      <c r="C1278" s="12" t="s">
        <v>5291</v>
      </c>
      <c r="D1278" s="12" t="s">
        <v>5292</v>
      </c>
      <c r="E1278" s="12" t="s">
        <v>5291</v>
      </c>
      <c r="F1278" s="13">
        <v>5754</v>
      </c>
      <c r="G1278" s="13">
        <v>3692.44</v>
      </c>
      <c r="H1278" s="12" t="s">
        <v>5293</v>
      </c>
      <c r="I1278" s="12" t="s">
        <v>5294</v>
      </c>
      <c r="J1278" s="10" t="str">
        <f>VLOOKUP(E1278:E3285,[2]Sheet3!$J$2:$K$2245,2,FALSE)</f>
        <v>18181076667</v>
      </c>
    </row>
    <row r="1279" spans="1:10" ht="12.75" customHeight="1">
      <c r="A1279" s="12" t="s">
        <v>16</v>
      </c>
      <c r="B1279" s="12" t="s">
        <v>5214</v>
      </c>
      <c r="C1279" s="12" t="s">
        <v>5295</v>
      </c>
      <c r="D1279" s="12" t="s">
        <v>5296</v>
      </c>
      <c r="E1279" s="12" t="s">
        <v>5295</v>
      </c>
      <c r="F1279" s="13">
        <v>8698</v>
      </c>
      <c r="G1279" s="13">
        <v>6910.31</v>
      </c>
      <c r="H1279" s="12" t="s">
        <v>5297</v>
      </c>
      <c r="I1279" s="12" t="s">
        <v>5298</v>
      </c>
      <c r="J1279" s="10" t="str">
        <f>VLOOKUP(E1279:E3286,[2]Sheet3!$J$2:$K$2245,2,FALSE)</f>
        <v>15228169237</v>
      </c>
    </row>
    <row r="1280" spans="1:10" ht="12.75" customHeight="1">
      <c r="A1280" s="12" t="s">
        <v>16</v>
      </c>
      <c r="B1280" s="12" t="s">
        <v>5214</v>
      </c>
      <c r="C1280" s="12" t="s">
        <v>5299</v>
      </c>
      <c r="D1280" s="12" t="s">
        <v>5300</v>
      </c>
      <c r="E1280" s="12" t="s">
        <v>5299</v>
      </c>
      <c r="F1280" s="13">
        <v>7558</v>
      </c>
      <c r="G1280" s="13">
        <v>4870.18</v>
      </c>
      <c r="H1280" s="12" t="s">
        <v>5301</v>
      </c>
      <c r="I1280" s="12" t="s">
        <v>5302</v>
      </c>
      <c r="J1280" s="10" t="str">
        <f>VLOOKUP(E1280:E3287,[2]Sheet3!$J$2:$K$2245,2,FALSE)</f>
        <v>15228151081</v>
      </c>
    </row>
    <row r="1281" spans="1:10" ht="12.75" customHeight="1">
      <c r="A1281" s="12" t="s">
        <v>16</v>
      </c>
      <c r="B1281" s="12" t="s">
        <v>5214</v>
      </c>
      <c r="C1281" s="12" t="s">
        <v>5303</v>
      </c>
      <c r="D1281" s="12" t="s">
        <v>5304</v>
      </c>
      <c r="E1281" s="12" t="s">
        <v>5303</v>
      </c>
      <c r="F1281" s="13">
        <v>7782</v>
      </c>
      <c r="G1281" s="13">
        <v>5041.1400000000003</v>
      </c>
      <c r="H1281" s="12" t="s">
        <v>5305</v>
      </c>
      <c r="I1281" s="12" t="s">
        <v>5306</v>
      </c>
      <c r="J1281" s="10" t="str">
        <f>VLOOKUP(E1281:E3288,[2]Sheet3!$J$2:$K$2245,2,FALSE)</f>
        <v>18328508853</v>
      </c>
    </row>
    <row r="1282" spans="1:10" ht="12.75" customHeight="1">
      <c r="A1282" s="12" t="s">
        <v>16</v>
      </c>
      <c r="B1282" s="12" t="s">
        <v>5214</v>
      </c>
      <c r="C1282" s="12" t="s">
        <v>5307</v>
      </c>
      <c r="D1282" s="12" t="s">
        <v>5308</v>
      </c>
      <c r="E1282" s="12" t="s">
        <v>5307</v>
      </c>
      <c r="F1282" s="13">
        <v>10000</v>
      </c>
      <c r="G1282" s="13">
        <v>6772.24</v>
      </c>
      <c r="H1282" s="12" t="s">
        <v>5309</v>
      </c>
      <c r="I1282" s="12" t="s">
        <v>5310</v>
      </c>
      <c r="J1282" s="10" t="e">
        <f>VLOOKUP(E1282:E3289,[2]Sheet3!$J$2:$K$2245,2,FALSE)</f>
        <v>#N/A</v>
      </c>
    </row>
    <row r="1283" spans="1:10" ht="12.75" customHeight="1">
      <c r="A1283" s="12" t="s">
        <v>16</v>
      </c>
      <c r="B1283" s="12" t="s">
        <v>5214</v>
      </c>
      <c r="C1283" s="12" t="s">
        <v>5311</v>
      </c>
      <c r="D1283" s="12" t="s">
        <v>5312</v>
      </c>
      <c r="E1283" s="12" t="s">
        <v>5311</v>
      </c>
      <c r="F1283" s="13">
        <v>7282</v>
      </c>
      <c r="G1283" s="13">
        <v>5386.41</v>
      </c>
      <c r="H1283" s="12" t="s">
        <v>5313</v>
      </c>
      <c r="I1283" s="12" t="s">
        <v>5314</v>
      </c>
      <c r="J1283" s="10" t="str">
        <f>VLOOKUP(E1283:E3290,[2]Sheet3!$J$2:$K$2245,2,FALSE)</f>
        <v>18990727291</v>
      </c>
    </row>
    <row r="1284" spans="1:10" ht="12.75" customHeight="1">
      <c r="A1284" s="12" t="s">
        <v>16</v>
      </c>
      <c r="B1284" s="12" t="s">
        <v>5214</v>
      </c>
      <c r="C1284" s="12" t="s">
        <v>5315</v>
      </c>
      <c r="D1284" s="12" t="s">
        <v>5316</v>
      </c>
      <c r="E1284" s="12" t="s">
        <v>5315</v>
      </c>
      <c r="F1284" s="13">
        <v>10666.4</v>
      </c>
      <c r="G1284" s="13">
        <v>7890.82</v>
      </c>
      <c r="H1284" s="12" t="s">
        <v>5317</v>
      </c>
      <c r="I1284" s="12" t="s">
        <v>5318</v>
      </c>
      <c r="J1284" s="10" t="str">
        <f>VLOOKUP(E1284:E3291,[2]Sheet3!$J$2:$K$2245,2,FALSE)</f>
        <v>18782727776</v>
      </c>
    </row>
    <row r="1285" spans="1:10" ht="12.75" customHeight="1">
      <c r="A1285" s="12" t="s">
        <v>16</v>
      </c>
      <c r="B1285" s="12" t="s">
        <v>5214</v>
      </c>
      <c r="C1285" s="12" t="s">
        <v>5319</v>
      </c>
      <c r="D1285" s="12" t="s">
        <v>5320</v>
      </c>
      <c r="E1285" s="12" t="s">
        <v>5319</v>
      </c>
      <c r="F1285" s="13">
        <v>4076</v>
      </c>
      <c r="G1285" s="13">
        <v>3256.21</v>
      </c>
      <c r="H1285" s="12" t="s">
        <v>5321</v>
      </c>
      <c r="I1285" s="12" t="s">
        <v>5322</v>
      </c>
      <c r="J1285" s="10" t="str">
        <f>VLOOKUP(E1285:E3292,[2]Sheet3!$J$2:$K$2245,2,FALSE)</f>
        <v>13551192865</v>
      </c>
    </row>
    <row r="1286" spans="1:10" ht="12.75" customHeight="1">
      <c r="A1286" s="12" t="s">
        <v>16</v>
      </c>
      <c r="B1286" s="12" t="s">
        <v>5214</v>
      </c>
      <c r="C1286" s="12" t="s">
        <v>5323</v>
      </c>
      <c r="D1286" s="12" t="s">
        <v>5324</v>
      </c>
      <c r="E1286" s="12" t="s">
        <v>5323</v>
      </c>
      <c r="F1286" s="13">
        <v>12332</v>
      </c>
      <c r="G1286" s="13">
        <v>10221.36</v>
      </c>
      <c r="H1286" s="12" t="s">
        <v>5325</v>
      </c>
      <c r="I1286" s="12" t="s">
        <v>5326</v>
      </c>
      <c r="J1286" s="10" t="str">
        <f>VLOOKUP(E1286:E3293,[2]Sheet3!$J$2:$K$2245,2,FALSE)</f>
        <v>13688017673</v>
      </c>
    </row>
    <row r="1287" spans="1:10" ht="12.75" customHeight="1">
      <c r="A1287" s="12" t="s">
        <v>51</v>
      </c>
      <c r="B1287" s="12" t="s">
        <v>5327</v>
      </c>
      <c r="C1287" s="12" t="s">
        <v>5328</v>
      </c>
      <c r="D1287" s="12" t="s">
        <v>5329</v>
      </c>
      <c r="E1287" s="12" t="s">
        <v>5328</v>
      </c>
      <c r="F1287" s="13">
        <v>7428</v>
      </c>
      <c r="G1287" s="13">
        <v>4787.34</v>
      </c>
      <c r="H1287" s="12" t="s">
        <v>5330</v>
      </c>
      <c r="I1287" s="12" t="s">
        <v>5331</v>
      </c>
      <c r="J1287" s="10" t="str">
        <f>VLOOKUP(E1287:E3294,[2]Sheet3!$J$2:$K$2245,2,FALSE)</f>
        <v>13281959889</v>
      </c>
    </row>
    <row r="1288" spans="1:10" ht="12.75" customHeight="1">
      <c r="A1288" s="12" t="s">
        <v>51</v>
      </c>
      <c r="B1288" s="12" t="s">
        <v>5327</v>
      </c>
      <c r="C1288" s="12" t="s">
        <v>5332</v>
      </c>
      <c r="D1288" s="12" t="s">
        <v>5333</v>
      </c>
      <c r="E1288" s="12" t="s">
        <v>5332</v>
      </c>
      <c r="F1288" s="13">
        <v>12228</v>
      </c>
      <c r="G1288" s="13">
        <v>7968.93</v>
      </c>
      <c r="H1288" s="12" t="s">
        <v>5334</v>
      </c>
      <c r="I1288" s="12" t="s">
        <v>5335</v>
      </c>
      <c r="J1288" s="10" t="str">
        <f>VLOOKUP(E1288:E3295,[2]Sheet3!$J$2:$K$2245,2,FALSE)</f>
        <v>13990777368</v>
      </c>
    </row>
    <row r="1289" spans="1:10" ht="12.75" customHeight="1">
      <c r="A1289" s="12" t="s">
        <v>51</v>
      </c>
      <c r="B1289" s="12" t="s">
        <v>5327</v>
      </c>
      <c r="C1289" s="12" t="s">
        <v>5336</v>
      </c>
      <c r="D1289" s="12" t="s">
        <v>5337</v>
      </c>
      <c r="E1289" s="12" t="s">
        <v>5336</v>
      </c>
      <c r="F1289" s="13">
        <v>10712</v>
      </c>
      <c r="G1289" s="13">
        <v>6585.98</v>
      </c>
      <c r="H1289" s="12" t="s">
        <v>5338</v>
      </c>
      <c r="I1289" s="12" t="s">
        <v>5339</v>
      </c>
      <c r="J1289" s="10" t="str">
        <f>VLOOKUP(E1289:E3296,[2]Sheet3!$J$2:$K$2245,2,FALSE)</f>
        <v>13808271366</v>
      </c>
    </row>
    <row r="1290" spans="1:10" ht="12.75" customHeight="1">
      <c r="A1290" s="12" t="s">
        <v>51</v>
      </c>
      <c r="B1290" s="12" t="s">
        <v>5327</v>
      </c>
      <c r="C1290" s="12" t="s">
        <v>5340</v>
      </c>
      <c r="D1290" s="12" t="s">
        <v>5341</v>
      </c>
      <c r="E1290" s="12" t="s">
        <v>5340</v>
      </c>
      <c r="F1290" s="13">
        <v>7680</v>
      </c>
      <c r="G1290" s="13">
        <v>4437.8900000000003</v>
      </c>
      <c r="H1290" s="12" t="s">
        <v>5342</v>
      </c>
      <c r="I1290" s="12" t="s">
        <v>5343</v>
      </c>
      <c r="J1290" s="10" t="str">
        <f>VLOOKUP(E1290:E3297,[2]Sheet3!$J$2:$K$2245,2,FALSE)</f>
        <v>15882685982</v>
      </c>
    </row>
    <row r="1291" spans="1:10" ht="12.75" customHeight="1">
      <c r="A1291" s="12" t="s">
        <v>51</v>
      </c>
      <c r="B1291" s="12" t="s">
        <v>5327</v>
      </c>
      <c r="C1291" s="12" t="s">
        <v>5344</v>
      </c>
      <c r="D1291" s="12" t="s">
        <v>5345</v>
      </c>
      <c r="E1291" s="12" t="s">
        <v>5344</v>
      </c>
      <c r="F1291" s="13">
        <v>11030.5</v>
      </c>
      <c r="G1291" s="13">
        <v>6891.27</v>
      </c>
      <c r="H1291" s="12" t="s">
        <v>5346</v>
      </c>
      <c r="I1291" s="12" t="s">
        <v>5347</v>
      </c>
      <c r="J1291" s="10" t="e">
        <f>VLOOKUP(E1291:E3298,[2]Sheet3!$J$2:$K$2245,2,FALSE)</f>
        <v>#N/A</v>
      </c>
    </row>
    <row r="1292" spans="1:10" ht="12.75" customHeight="1">
      <c r="A1292" s="12" t="s">
        <v>51</v>
      </c>
      <c r="B1292" s="12" t="s">
        <v>5327</v>
      </c>
      <c r="C1292" s="12" t="s">
        <v>5348</v>
      </c>
      <c r="D1292" s="12" t="s">
        <v>5349</v>
      </c>
      <c r="E1292" s="12" t="s">
        <v>5348</v>
      </c>
      <c r="F1292" s="13">
        <v>9133</v>
      </c>
      <c r="G1292" s="13">
        <v>5963.39</v>
      </c>
      <c r="H1292" s="12" t="s">
        <v>5350</v>
      </c>
      <c r="I1292" s="12" t="s">
        <v>5351</v>
      </c>
      <c r="J1292" s="10" t="str">
        <f>VLOOKUP(E1292:E3299,[2]Sheet3!$J$2:$K$2245,2,FALSE)</f>
        <v>18008171030</v>
      </c>
    </row>
    <row r="1293" spans="1:10" ht="12.75" customHeight="1">
      <c r="A1293" s="12" t="s">
        <v>51</v>
      </c>
      <c r="B1293" s="12" t="s">
        <v>5327</v>
      </c>
      <c r="C1293" s="12" t="s">
        <v>5352</v>
      </c>
      <c r="D1293" s="12" t="s">
        <v>5353</v>
      </c>
      <c r="E1293" s="12" t="s">
        <v>5352</v>
      </c>
      <c r="F1293" s="13">
        <v>11328</v>
      </c>
      <c r="G1293" s="13">
        <v>7178.93</v>
      </c>
      <c r="H1293" s="12" t="s">
        <v>5354</v>
      </c>
      <c r="I1293" s="12" t="s">
        <v>5355</v>
      </c>
      <c r="J1293" s="10" t="str">
        <f>VLOOKUP(E1293:E3300,[2]Sheet3!$J$2:$K$2245,2,FALSE)</f>
        <v>15309079523</v>
      </c>
    </row>
    <row r="1294" spans="1:10" ht="12.75" customHeight="1">
      <c r="A1294" s="12" t="s">
        <v>51</v>
      </c>
      <c r="B1294" s="12" t="s">
        <v>5327</v>
      </c>
      <c r="C1294" s="12" t="s">
        <v>5356</v>
      </c>
      <c r="D1294" s="12" t="s">
        <v>5357</v>
      </c>
      <c r="E1294" s="12" t="s">
        <v>5356</v>
      </c>
      <c r="F1294" s="13">
        <v>10112</v>
      </c>
      <c r="G1294" s="13">
        <v>6395.63</v>
      </c>
      <c r="H1294" s="12" t="s">
        <v>5358</v>
      </c>
      <c r="I1294" s="12" t="s">
        <v>5359</v>
      </c>
      <c r="J1294" s="10" t="str">
        <f>VLOOKUP(E1294:E3301,[2]Sheet3!$J$2:$K$2245,2,FALSE)</f>
        <v>18990789973</v>
      </c>
    </row>
    <row r="1295" spans="1:10" ht="12.75" customHeight="1">
      <c r="A1295" s="12" t="s">
        <v>51</v>
      </c>
      <c r="B1295" s="12" t="s">
        <v>5327</v>
      </c>
      <c r="C1295" s="12" t="s">
        <v>5360</v>
      </c>
      <c r="D1295" s="12" t="s">
        <v>5361</v>
      </c>
      <c r="E1295" s="12" t="s">
        <v>5360</v>
      </c>
      <c r="F1295" s="13">
        <v>12331</v>
      </c>
      <c r="G1295" s="13">
        <v>7865.58</v>
      </c>
      <c r="H1295" s="12" t="s">
        <v>5362</v>
      </c>
      <c r="I1295" s="12" t="s">
        <v>5363</v>
      </c>
      <c r="J1295" s="10" t="str">
        <f>VLOOKUP(E1295:E3302,[2]Sheet3!$J$2:$K$2245,2,FALSE)</f>
        <v>13980315215</v>
      </c>
    </row>
    <row r="1296" spans="1:10" ht="12.75" customHeight="1">
      <c r="A1296" s="12" t="s">
        <v>51</v>
      </c>
      <c r="B1296" s="12" t="s">
        <v>5327</v>
      </c>
      <c r="C1296" s="12" t="s">
        <v>5364</v>
      </c>
      <c r="D1296" s="12" t="s">
        <v>5365</v>
      </c>
      <c r="E1296" s="12" t="s">
        <v>5364</v>
      </c>
      <c r="F1296" s="13">
        <v>9326</v>
      </c>
      <c r="G1296" s="13">
        <v>5538.04</v>
      </c>
      <c r="H1296" s="12" t="s">
        <v>5366</v>
      </c>
      <c r="I1296" s="12" t="s">
        <v>5367</v>
      </c>
      <c r="J1296" s="10" t="str">
        <f>VLOOKUP(E1296:E3303,[2]Sheet3!$J$2:$K$2245,2,FALSE)</f>
        <v>13340777040</v>
      </c>
    </row>
    <row r="1297" spans="1:10" ht="12.75" customHeight="1">
      <c r="A1297" s="12" t="s">
        <v>51</v>
      </c>
      <c r="B1297" s="12" t="s">
        <v>5327</v>
      </c>
      <c r="C1297" s="12" t="s">
        <v>5368</v>
      </c>
      <c r="D1297" s="12" t="s">
        <v>5369</v>
      </c>
      <c r="E1297" s="12" t="s">
        <v>5368</v>
      </c>
      <c r="F1297" s="13">
        <v>8681</v>
      </c>
      <c r="G1297" s="13">
        <v>5979.71</v>
      </c>
      <c r="H1297" s="12" t="s">
        <v>5370</v>
      </c>
      <c r="I1297" s="12" t="s">
        <v>5371</v>
      </c>
      <c r="J1297" s="10" t="str">
        <f>VLOOKUP(E1297:E3304,[2]Sheet3!$J$2:$K$2245,2,FALSE)</f>
        <v>13890811140</v>
      </c>
    </row>
    <row r="1298" spans="1:10" ht="12.75" customHeight="1">
      <c r="A1298" s="12" t="s">
        <v>51</v>
      </c>
      <c r="B1298" s="12" t="s">
        <v>5327</v>
      </c>
      <c r="C1298" s="12" t="s">
        <v>5372</v>
      </c>
      <c r="D1298" s="12" t="s">
        <v>5373</v>
      </c>
      <c r="E1298" s="12" t="s">
        <v>5372</v>
      </c>
      <c r="F1298" s="13">
        <v>9072</v>
      </c>
      <c r="G1298" s="13">
        <v>6644.54</v>
      </c>
      <c r="H1298" s="12" t="s">
        <v>5374</v>
      </c>
      <c r="I1298" s="12" t="s">
        <v>5375</v>
      </c>
      <c r="J1298" s="10" t="str">
        <f>VLOOKUP(E1298:E3305,[2]Sheet3!$J$2:$K$2245,2,FALSE)</f>
        <v>13540958776</v>
      </c>
    </row>
    <row r="1299" spans="1:10" ht="12.75" customHeight="1">
      <c r="A1299" s="12" t="s">
        <v>51</v>
      </c>
      <c r="B1299" s="12" t="s">
        <v>5327</v>
      </c>
      <c r="C1299" s="12" t="s">
        <v>5376</v>
      </c>
      <c r="D1299" s="12" t="s">
        <v>5377</v>
      </c>
      <c r="E1299" s="12" t="s">
        <v>5376</v>
      </c>
      <c r="F1299" s="13">
        <v>8990</v>
      </c>
      <c r="G1299" s="13">
        <v>5823.89</v>
      </c>
      <c r="H1299" s="12" t="s">
        <v>5378</v>
      </c>
      <c r="I1299" s="12" t="s">
        <v>5379</v>
      </c>
      <c r="J1299" s="10" t="str">
        <f>VLOOKUP(E1299:E3306,[2]Sheet3!$J$2:$K$2245,2,FALSE)</f>
        <v>18681747799</v>
      </c>
    </row>
    <row r="1300" spans="1:10" ht="12.75" customHeight="1">
      <c r="A1300" s="12" t="s">
        <v>51</v>
      </c>
      <c r="B1300" s="12" t="s">
        <v>5327</v>
      </c>
      <c r="C1300" s="12" t="s">
        <v>5380</v>
      </c>
      <c r="D1300" s="12" t="s">
        <v>5381</v>
      </c>
      <c r="E1300" s="12" t="s">
        <v>5380</v>
      </c>
      <c r="F1300" s="13">
        <v>7182</v>
      </c>
      <c r="G1300" s="13">
        <v>4287.99</v>
      </c>
      <c r="H1300" s="12" t="s">
        <v>5382</v>
      </c>
      <c r="I1300" s="12" t="s">
        <v>5383</v>
      </c>
      <c r="J1300" s="10" t="str">
        <f>VLOOKUP(E1300:E3307,[2]Sheet3!$J$2:$K$2245,2,FALSE)</f>
        <v>18990820809</v>
      </c>
    </row>
    <row r="1301" spans="1:10" ht="12.75" customHeight="1">
      <c r="A1301" s="12" t="s">
        <v>51</v>
      </c>
      <c r="B1301" s="12" t="s">
        <v>5327</v>
      </c>
      <c r="C1301" s="12" t="s">
        <v>5384</v>
      </c>
      <c r="D1301" s="12" t="s">
        <v>5385</v>
      </c>
      <c r="E1301" s="12" t="s">
        <v>5384</v>
      </c>
      <c r="F1301" s="13">
        <v>6808</v>
      </c>
      <c r="G1301" s="13">
        <v>3895.62</v>
      </c>
      <c r="H1301" s="12" t="s">
        <v>5386</v>
      </c>
      <c r="I1301" s="12" t="s">
        <v>5387</v>
      </c>
      <c r="J1301" s="10" t="str">
        <f>VLOOKUP(E1301:E3308,[2]Sheet3!$J$2:$K$2245,2,FALSE)</f>
        <v>18909074306</v>
      </c>
    </row>
    <row r="1302" spans="1:10" ht="12.75" customHeight="1">
      <c r="A1302" s="12" t="s">
        <v>51</v>
      </c>
      <c r="B1302" s="12" t="s">
        <v>5327</v>
      </c>
      <c r="C1302" s="12" t="s">
        <v>5388</v>
      </c>
      <c r="D1302" s="12" t="s">
        <v>5389</v>
      </c>
      <c r="E1302" s="12" t="s">
        <v>5388</v>
      </c>
      <c r="F1302" s="13">
        <v>6912</v>
      </c>
      <c r="G1302" s="13">
        <v>3914.91</v>
      </c>
      <c r="H1302" s="12" t="s">
        <v>5390</v>
      </c>
      <c r="I1302" s="12" t="s">
        <v>5391</v>
      </c>
      <c r="J1302" s="10" t="str">
        <f>VLOOKUP(E1302:E3309,[2]Sheet3!$J$2:$K$2245,2,FALSE)</f>
        <v>18989194711</v>
      </c>
    </row>
    <row r="1303" spans="1:10" ht="12.75" customHeight="1">
      <c r="A1303" s="12" t="s">
        <v>51</v>
      </c>
      <c r="B1303" s="12" t="s">
        <v>5327</v>
      </c>
      <c r="C1303" s="12" t="s">
        <v>5392</v>
      </c>
      <c r="D1303" s="12" t="s">
        <v>5393</v>
      </c>
      <c r="E1303" s="12" t="s">
        <v>5392</v>
      </c>
      <c r="F1303" s="13">
        <v>12018</v>
      </c>
      <c r="G1303" s="13">
        <v>6450.47</v>
      </c>
      <c r="H1303" s="12" t="s">
        <v>5394</v>
      </c>
      <c r="I1303" s="12" t="s">
        <v>5395</v>
      </c>
      <c r="J1303" s="10" t="str">
        <f>VLOOKUP(E1303:E3310,[2]Sheet3!$J$2:$K$2245,2,FALSE)</f>
        <v>13064302676</v>
      </c>
    </row>
    <row r="1304" spans="1:10" ht="12.75" customHeight="1">
      <c r="A1304" s="12" t="s">
        <v>51</v>
      </c>
      <c r="B1304" s="12" t="s">
        <v>5327</v>
      </c>
      <c r="C1304" s="12" t="s">
        <v>5396</v>
      </c>
      <c r="D1304" s="12" t="s">
        <v>5397</v>
      </c>
      <c r="E1304" s="12" t="s">
        <v>5396</v>
      </c>
      <c r="F1304" s="13">
        <v>8940</v>
      </c>
      <c r="G1304" s="13">
        <v>6075.56</v>
      </c>
      <c r="H1304" s="12" t="s">
        <v>5398</v>
      </c>
      <c r="I1304" s="12" t="s">
        <v>5399</v>
      </c>
      <c r="J1304" s="10" t="str">
        <f>VLOOKUP(E1304:E3311,[2]Sheet3!$J$2:$K$2245,2,FALSE)</f>
        <v>15082767685</v>
      </c>
    </row>
    <row r="1305" spans="1:10" ht="12.75" customHeight="1">
      <c r="A1305" s="12" t="s">
        <v>51</v>
      </c>
      <c r="B1305" s="12" t="s">
        <v>5327</v>
      </c>
      <c r="C1305" s="12" t="s">
        <v>5400</v>
      </c>
      <c r="D1305" s="12" t="s">
        <v>5401</v>
      </c>
      <c r="E1305" s="12" t="s">
        <v>5400</v>
      </c>
      <c r="F1305" s="13">
        <v>8990</v>
      </c>
      <c r="G1305" s="13">
        <v>5695.61</v>
      </c>
      <c r="H1305" s="12" t="s">
        <v>5402</v>
      </c>
      <c r="I1305" s="12" t="s">
        <v>5403</v>
      </c>
      <c r="J1305" s="10" t="str">
        <f>VLOOKUP(E1305:E3312,[2]Sheet3!$J$2:$K$2245,2,FALSE)</f>
        <v>18582222130</v>
      </c>
    </row>
    <row r="1306" spans="1:10" ht="12.75" customHeight="1">
      <c r="A1306" s="12" t="s">
        <v>51</v>
      </c>
      <c r="B1306" s="12" t="s">
        <v>5327</v>
      </c>
      <c r="C1306" s="12" t="s">
        <v>5404</v>
      </c>
      <c r="D1306" s="12" t="s">
        <v>5405</v>
      </c>
      <c r="E1306" s="12" t="s">
        <v>5404</v>
      </c>
      <c r="F1306" s="13">
        <v>9706</v>
      </c>
      <c r="G1306" s="13">
        <v>6050.59</v>
      </c>
      <c r="H1306" s="12" t="s">
        <v>5406</v>
      </c>
      <c r="I1306" s="12" t="s">
        <v>5407</v>
      </c>
      <c r="J1306" s="10" t="str">
        <f>VLOOKUP(E1306:E3313,[2]Sheet3!$J$2:$K$2245,2,FALSE)</f>
        <v>13890857890</v>
      </c>
    </row>
    <row r="1307" spans="1:10" ht="12.75" customHeight="1">
      <c r="A1307" s="12" t="s">
        <v>51</v>
      </c>
      <c r="B1307" s="12" t="s">
        <v>5327</v>
      </c>
      <c r="C1307" s="12" t="s">
        <v>5408</v>
      </c>
      <c r="D1307" s="12" t="s">
        <v>5409</v>
      </c>
      <c r="E1307" s="12" t="s">
        <v>5408</v>
      </c>
      <c r="F1307" s="13">
        <v>8940</v>
      </c>
      <c r="G1307" s="13">
        <v>5556.85</v>
      </c>
      <c r="H1307" s="12" t="s">
        <v>5410</v>
      </c>
      <c r="I1307" s="12" t="s">
        <v>5411</v>
      </c>
      <c r="J1307" s="10" t="str">
        <f>VLOOKUP(E1307:E3314,[2]Sheet3!$J$2:$K$2245,2,FALSE)</f>
        <v>18990821750</v>
      </c>
    </row>
    <row r="1308" spans="1:10" ht="12.75" customHeight="1">
      <c r="A1308" s="12" t="s">
        <v>51</v>
      </c>
      <c r="B1308" s="12" t="s">
        <v>5327</v>
      </c>
      <c r="C1308" s="12" t="s">
        <v>5412</v>
      </c>
      <c r="D1308" s="12" t="s">
        <v>5413</v>
      </c>
      <c r="E1308" s="12" t="s">
        <v>5412</v>
      </c>
      <c r="F1308" s="13">
        <v>7415</v>
      </c>
      <c r="G1308" s="13">
        <v>4699.3</v>
      </c>
      <c r="H1308" s="12" t="s">
        <v>5414</v>
      </c>
      <c r="I1308" s="12" t="s">
        <v>5415</v>
      </c>
      <c r="J1308" s="10" t="str">
        <f>VLOOKUP(E1308:E3315,[2]Sheet3!$J$2:$K$2245,2,FALSE)</f>
        <v>13018129909</v>
      </c>
    </row>
    <row r="1309" spans="1:10" ht="12.75" customHeight="1">
      <c r="A1309" s="12" t="s">
        <v>51</v>
      </c>
      <c r="B1309" s="12" t="s">
        <v>5327</v>
      </c>
      <c r="C1309" s="12" t="s">
        <v>5416</v>
      </c>
      <c r="D1309" s="12" t="s">
        <v>5417</v>
      </c>
      <c r="E1309" s="12" t="s">
        <v>5416</v>
      </c>
      <c r="F1309" s="13">
        <v>6764</v>
      </c>
      <c r="G1309" s="13">
        <v>3917.18</v>
      </c>
      <c r="H1309" s="12" t="s">
        <v>5418</v>
      </c>
      <c r="I1309" s="12" t="s">
        <v>5419</v>
      </c>
      <c r="J1309" s="10" t="str">
        <f>VLOOKUP(E1309:E3316,[2]Sheet3!$J$2:$K$2245,2,FALSE)</f>
        <v>18227397125</v>
      </c>
    </row>
    <row r="1310" spans="1:10" ht="12.75" customHeight="1">
      <c r="A1310" s="12" t="s">
        <v>51</v>
      </c>
      <c r="B1310" s="12" t="s">
        <v>5327</v>
      </c>
      <c r="C1310" s="12" t="s">
        <v>5420</v>
      </c>
      <c r="D1310" s="12" t="s">
        <v>5421</v>
      </c>
      <c r="E1310" s="12" t="s">
        <v>5420</v>
      </c>
      <c r="F1310" s="13">
        <v>8467</v>
      </c>
      <c r="G1310" s="13">
        <v>5619.63</v>
      </c>
      <c r="H1310" s="12" t="s">
        <v>5422</v>
      </c>
      <c r="I1310" s="12" t="s">
        <v>5423</v>
      </c>
      <c r="J1310" s="10" t="str">
        <f>VLOOKUP(E1310:E3317,[2]Sheet3!$J$2:$K$2245,2,FALSE)</f>
        <v>18990822982</v>
      </c>
    </row>
    <row r="1311" spans="1:10" ht="12.75" customHeight="1">
      <c r="A1311" s="12" t="s">
        <v>51</v>
      </c>
      <c r="B1311" s="12" t="s">
        <v>5327</v>
      </c>
      <c r="C1311" s="12" t="s">
        <v>5424</v>
      </c>
      <c r="D1311" s="12" t="s">
        <v>5425</v>
      </c>
      <c r="E1311" s="12" t="s">
        <v>5424</v>
      </c>
      <c r="F1311" s="13">
        <v>9272</v>
      </c>
      <c r="G1311" s="13">
        <v>6178.24</v>
      </c>
      <c r="H1311" s="12" t="s">
        <v>5426</v>
      </c>
      <c r="I1311" s="12" t="s">
        <v>5427</v>
      </c>
      <c r="J1311" s="10" t="str">
        <f>VLOOKUP(E1311:E3318,[2]Sheet3!$J$2:$K$2245,2,FALSE)</f>
        <v>18090574679</v>
      </c>
    </row>
    <row r="1312" spans="1:10" ht="12.75" customHeight="1">
      <c r="A1312" s="12" t="s">
        <v>51</v>
      </c>
      <c r="B1312" s="12" t="s">
        <v>5327</v>
      </c>
      <c r="C1312" s="12" t="s">
        <v>5428</v>
      </c>
      <c r="D1312" s="12" t="s">
        <v>5429</v>
      </c>
      <c r="E1312" s="12" t="s">
        <v>5428</v>
      </c>
      <c r="F1312" s="13">
        <v>6611.4</v>
      </c>
      <c r="G1312" s="13">
        <v>4721.8900000000003</v>
      </c>
      <c r="H1312" s="12" t="s">
        <v>5430</v>
      </c>
      <c r="I1312" s="12" t="s">
        <v>5431</v>
      </c>
      <c r="J1312" s="10" t="str">
        <f>VLOOKUP(E1312:E3319,[2]Sheet3!$J$2:$K$2245,2,FALSE)</f>
        <v>18121929252</v>
      </c>
    </row>
    <row r="1313" spans="1:10" ht="12.75" customHeight="1">
      <c r="A1313" s="12" t="s">
        <v>51</v>
      </c>
      <c r="B1313" s="12" t="s">
        <v>5327</v>
      </c>
      <c r="C1313" s="12" t="s">
        <v>5432</v>
      </c>
      <c r="D1313" s="12" t="s">
        <v>5433</v>
      </c>
      <c r="E1313" s="12" t="s">
        <v>5432</v>
      </c>
      <c r="F1313" s="13">
        <v>5814</v>
      </c>
      <c r="G1313" s="13">
        <v>3848.96</v>
      </c>
      <c r="H1313" s="12" t="s">
        <v>5434</v>
      </c>
      <c r="I1313" s="12" t="s">
        <v>5435</v>
      </c>
      <c r="J1313" s="10" t="str">
        <f>VLOOKUP(E1313:E3320,[2]Sheet3!$J$2:$K$2245,2,FALSE)</f>
        <v>15378389857</v>
      </c>
    </row>
    <row r="1314" spans="1:10" ht="12.75" customHeight="1">
      <c r="A1314" s="12" t="s">
        <v>51</v>
      </c>
      <c r="B1314" s="12" t="s">
        <v>5327</v>
      </c>
      <c r="C1314" s="12" t="s">
        <v>5436</v>
      </c>
      <c r="D1314" s="12" t="s">
        <v>5437</v>
      </c>
      <c r="E1314" s="12" t="s">
        <v>5436</v>
      </c>
      <c r="F1314" s="13">
        <v>6973</v>
      </c>
      <c r="G1314" s="13">
        <v>4352.18</v>
      </c>
      <c r="H1314" s="12" t="s">
        <v>5438</v>
      </c>
      <c r="I1314" s="12" t="s">
        <v>5439</v>
      </c>
      <c r="J1314" s="10" t="str">
        <f>VLOOKUP(E1314:E3321,[2]Sheet3!$J$2:$K$2245,2,FALSE)</f>
        <v>15328087018</v>
      </c>
    </row>
    <row r="1315" spans="1:10" ht="12.75" customHeight="1">
      <c r="A1315" s="12" t="s">
        <v>51</v>
      </c>
      <c r="B1315" s="12" t="s">
        <v>5327</v>
      </c>
      <c r="C1315" s="12" t="s">
        <v>5440</v>
      </c>
      <c r="D1315" s="12" t="s">
        <v>5441</v>
      </c>
      <c r="E1315" s="12" t="s">
        <v>5440</v>
      </c>
      <c r="F1315" s="13">
        <v>5754</v>
      </c>
      <c r="G1315" s="13">
        <v>3479.72</v>
      </c>
      <c r="H1315" s="12" t="s">
        <v>5442</v>
      </c>
      <c r="I1315" s="12" t="s">
        <v>5443</v>
      </c>
      <c r="J1315" s="10" t="str">
        <f>VLOOKUP(E1315:E3322,[2]Sheet3!$J$2:$K$2245,2,FALSE)</f>
        <v>15775857360</v>
      </c>
    </row>
    <row r="1316" spans="1:10" ht="12.75" customHeight="1">
      <c r="A1316" s="12" t="s">
        <v>51</v>
      </c>
      <c r="B1316" s="12" t="s">
        <v>5327</v>
      </c>
      <c r="C1316" s="12" t="s">
        <v>5444</v>
      </c>
      <c r="D1316" s="12" t="s">
        <v>2438</v>
      </c>
      <c r="E1316" s="12" t="s">
        <v>5444</v>
      </c>
      <c r="F1316" s="13">
        <v>5509</v>
      </c>
      <c r="G1316" s="13">
        <v>3786</v>
      </c>
      <c r="H1316" s="12" t="s">
        <v>5445</v>
      </c>
      <c r="I1316" s="12" t="s">
        <v>5446</v>
      </c>
      <c r="J1316" s="10" t="str">
        <f>VLOOKUP(E1316:E3323,[2]Sheet3!$J$2:$K$2245,2,FALSE)</f>
        <v>18728594790</v>
      </c>
    </row>
    <row r="1317" spans="1:10" ht="12.75" customHeight="1">
      <c r="A1317" s="12" t="s">
        <v>51</v>
      </c>
      <c r="B1317" s="12" t="s">
        <v>5327</v>
      </c>
      <c r="C1317" s="12" t="s">
        <v>5447</v>
      </c>
      <c r="D1317" s="12" t="s">
        <v>5448</v>
      </c>
      <c r="E1317" s="12" t="s">
        <v>5447</v>
      </c>
      <c r="F1317" s="13">
        <v>5754</v>
      </c>
      <c r="G1317" s="13">
        <v>3612.8</v>
      </c>
      <c r="H1317" s="12" t="s">
        <v>5449</v>
      </c>
      <c r="I1317" s="12" t="s">
        <v>5450</v>
      </c>
      <c r="J1317" s="10" t="str">
        <f>VLOOKUP(E1317:E3324,[2]Sheet3!$J$2:$K$2245,2,FALSE)</f>
        <v>15298201985</v>
      </c>
    </row>
    <row r="1318" spans="1:10" ht="12.75" customHeight="1">
      <c r="A1318" s="12" t="s">
        <v>51</v>
      </c>
      <c r="B1318" s="12" t="s">
        <v>5327</v>
      </c>
      <c r="C1318" s="12" t="s">
        <v>5451</v>
      </c>
      <c r="D1318" s="12" t="s">
        <v>5452</v>
      </c>
      <c r="E1318" s="12" t="s">
        <v>5451</v>
      </c>
      <c r="F1318" s="13">
        <v>5700</v>
      </c>
      <c r="G1318" s="13">
        <v>3446.27</v>
      </c>
      <c r="H1318" s="12" t="s">
        <v>5453</v>
      </c>
      <c r="I1318" s="12" t="s">
        <v>5454</v>
      </c>
      <c r="J1318" s="10" t="str">
        <f>VLOOKUP(E1318:E3325,[2]Sheet3!$J$2:$K$2245,2,FALSE)</f>
        <v>15183557784</v>
      </c>
    </row>
    <row r="1319" spans="1:10" ht="12.75" customHeight="1">
      <c r="A1319" s="12" t="s">
        <v>51</v>
      </c>
      <c r="B1319" s="12" t="s">
        <v>5327</v>
      </c>
      <c r="C1319" s="12" t="s">
        <v>5455</v>
      </c>
      <c r="D1319" s="12" t="s">
        <v>5456</v>
      </c>
      <c r="E1319" s="12" t="s">
        <v>5455</v>
      </c>
      <c r="F1319" s="13">
        <v>11913</v>
      </c>
      <c r="G1319" s="13">
        <v>7756.51</v>
      </c>
      <c r="H1319" s="12" t="s">
        <v>5457</v>
      </c>
      <c r="I1319" s="12" t="s">
        <v>5458</v>
      </c>
      <c r="J1319" s="10" t="str">
        <f>VLOOKUP(E1319:E3326,[2]Sheet3!$J$2:$K$2245,2,FALSE)</f>
        <v>13990883862</v>
      </c>
    </row>
    <row r="1320" spans="1:10" ht="12.75" customHeight="1">
      <c r="A1320" s="12" t="s">
        <v>51</v>
      </c>
      <c r="B1320" s="12" t="s">
        <v>5327</v>
      </c>
      <c r="C1320" s="12" t="s">
        <v>5459</v>
      </c>
      <c r="D1320" s="12" t="s">
        <v>5460</v>
      </c>
      <c r="E1320" s="12" t="s">
        <v>5459</v>
      </c>
      <c r="F1320" s="13">
        <v>9072</v>
      </c>
      <c r="G1320" s="13">
        <v>5625.48</v>
      </c>
      <c r="H1320" s="12" t="s">
        <v>5461</v>
      </c>
      <c r="I1320" s="12" t="s">
        <v>5462</v>
      </c>
      <c r="J1320" s="10" t="str">
        <f>VLOOKUP(E1320:E3327,[2]Sheet3!$J$2:$K$2245,2,FALSE)</f>
        <v>15983798379</v>
      </c>
    </row>
    <row r="1321" spans="1:10" ht="12.75" customHeight="1">
      <c r="A1321" s="12" t="s">
        <v>51</v>
      </c>
      <c r="B1321" s="12" t="s">
        <v>5327</v>
      </c>
      <c r="C1321" s="12" t="s">
        <v>5463</v>
      </c>
      <c r="D1321" s="12" t="s">
        <v>5464</v>
      </c>
      <c r="E1321" s="12" t="s">
        <v>5463</v>
      </c>
      <c r="F1321" s="13">
        <v>11651</v>
      </c>
      <c r="G1321" s="13">
        <v>7382.61</v>
      </c>
      <c r="H1321" s="12" t="s">
        <v>5465</v>
      </c>
      <c r="I1321" s="12" t="s">
        <v>5466</v>
      </c>
      <c r="J1321" s="10" t="str">
        <f>VLOOKUP(E1321:E3328,[2]Sheet3!$J$2:$K$2245,2,FALSE)</f>
        <v>18989181333</v>
      </c>
    </row>
    <row r="1322" spans="1:10" ht="12.75" customHeight="1">
      <c r="A1322" s="12" t="s">
        <v>51</v>
      </c>
      <c r="B1322" s="12" t="s">
        <v>5327</v>
      </c>
      <c r="C1322" s="12" t="s">
        <v>5467</v>
      </c>
      <c r="D1322" s="12" t="s">
        <v>5468</v>
      </c>
      <c r="E1322" s="12" t="s">
        <v>5467</v>
      </c>
      <c r="F1322" s="13">
        <v>6202</v>
      </c>
      <c r="G1322" s="13">
        <v>3819.77</v>
      </c>
      <c r="H1322" s="12" t="s">
        <v>5469</v>
      </c>
      <c r="I1322" s="12" t="s">
        <v>5470</v>
      </c>
      <c r="J1322" s="10" t="str">
        <f>VLOOKUP(E1322:E3329,[2]Sheet3!$J$2:$K$2245,2,FALSE)</f>
        <v>13388225525</v>
      </c>
    </row>
    <row r="1323" spans="1:10" ht="12.75" customHeight="1">
      <c r="A1323" s="12" t="s">
        <v>51</v>
      </c>
      <c r="B1323" s="12" t="s">
        <v>5327</v>
      </c>
      <c r="C1323" s="12" t="s">
        <v>5471</v>
      </c>
      <c r="D1323" s="12" t="s">
        <v>5472</v>
      </c>
      <c r="E1323" s="12" t="s">
        <v>5471</v>
      </c>
      <c r="F1323" s="13">
        <v>8032</v>
      </c>
      <c r="G1323" s="13">
        <v>5658</v>
      </c>
      <c r="H1323" s="12" t="s">
        <v>5473</v>
      </c>
      <c r="I1323" s="12" t="s">
        <v>5474</v>
      </c>
      <c r="J1323" s="10" t="str">
        <f>VLOOKUP(E1323:E3330,[2]Sheet3!$J$2:$K$2245,2,FALSE)</f>
        <v>13890886356</v>
      </c>
    </row>
    <row r="1324" spans="1:10" ht="12.75" customHeight="1">
      <c r="A1324" s="12" t="s">
        <v>51</v>
      </c>
      <c r="B1324" s="12" t="s">
        <v>5327</v>
      </c>
      <c r="C1324" s="12" t="s">
        <v>5475</v>
      </c>
      <c r="D1324" s="12" t="s">
        <v>5476</v>
      </c>
      <c r="E1324" s="12" t="s">
        <v>5475</v>
      </c>
      <c r="F1324" s="13">
        <v>5646</v>
      </c>
      <c r="G1324" s="13">
        <v>3676.43</v>
      </c>
      <c r="H1324" s="12" t="s">
        <v>5477</v>
      </c>
      <c r="I1324" s="12" t="s">
        <v>5478</v>
      </c>
      <c r="J1324" s="10" t="str">
        <f>VLOOKUP(E1324:E3331,[2]Sheet3!$J$2:$K$2245,2,FALSE)</f>
        <v>13076012260</v>
      </c>
    </row>
    <row r="1325" spans="1:10" ht="12.75" customHeight="1">
      <c r="A1325" s="12" t="s">
        <v>51</v>
      </c>
      <c r="B1325" s="12" t="s">
        <v>5327</v>
      </c>
      <c r="C1325" s="12" t="s">
        <v>5479</v>
      </c>
      <c r="D1325" s="12" t="s">
        <v>5480</v>
      </c>
      <c r="E1325" s="12" t="s">
        <v>5479</v>
      </c>
      <c r="F1325" s="13">
        <v>5600</v>
      </c>
      <c r="G1325" s="13">
        <v>3976.52</v>
      </c>
      <c r="H1325" s="12" t="s">
        <v>5481</v>
      </c>
      <c r="I1325" s="12" t="s">
        <v>5482</v>
      </c>
      <c r="J1325" s="10" t="str">
        <f>VLOOKUP(E1325:E3332,[2]Sheet3!$J$2:$K$2245,2,FALSE)</f>
        <v>15609070099</v>
      </c>
    </row>
    <row r="1326" spans="1:10" ht="12.75" customHeight="1">
      <c r="A1326" s="12" t="s">
        <v>51</v>
      </c>
      <c r="B1326" s="12" t="s">
        <v>5327</v>
      </c>
      <c r="C1326" s="12" t="s">
        <v>5483</v>
      </c>
      <c r="D1326" s="12" t="s">
        <v>5484</v>
      </c>
      <c r="E1326" s="12" t="s">
        <v>5483</v>
      </c>
      <c r="F1326" s="13">
        <v>4938</v>
      </c>
      <c r="G1326" s="13">
        <v>3152.3</v>
      </c>
      <c r="H1326" s="12" t="s">
        <v>5485</v>
      </c>
      <c r="I1326" s="12" t="s">
        <v>5486</v>
      </c>
      <c r="J1326" s="10" t="str">
        <f>VLOOKUP(E1326:E3333,[2]Sheet3!$J$2:$K$2245,2,FALSE)</f>
        <v>18080304308</v>
      </c>
    </row>
    <row r="1327" spans="1:10" ht="12.75" customHeight="1">
      <c r="A1327" s="12" t="s">
        <v>51</v>
      </c>
      <c r="B1327" s="12" t="s">
        <v>5327</v>
      </c>
      <c r="C1327" s="12" t="s">
        <v>5487</v>
      </c>
      <c r="D1327" s="12" t="s">
        <v>5488</v>
      </c>
      <c r="E1327" s="12" t="s">
        <v>5487</v>
      </c>
      <c r="F1327" s="13">
        <v>7124</v>
      </c>
      <c r="G1327" s="13">
        <v>3943.83</v>
      </c>
      <c r="H1327" s="12" t="s">
        <v>5489</v>
      </c>
      <c r="I1327" s="12" t="s">
        <v>5490</v>
      </c>
      <c r="J1327" s="10" t="str">
        <f>VLOOKUP(E1327:E3334,[2]Sheet3!$J$2:$K$2245,2,FALSE)</f>
        <v>15328858352</v>
      </c>
    </row>
    <row r="1328" spans="1:10" ht="12.75" customHeight="1">
      <c r="A1328" s="12" t="s">
        <v>50</v>
      </c>
      <c r="B1328" s="12" t="s">
        <v>5491</v>
      </c>
      <c r="C1328" s="12" t="s">
        <v>5492</v>
      </c>
      <c r="D1328" s="12" t="s">
        <v>5493</v>
      </c>
      <c r="E1328" s="12" t="s">
        <v>5492</v>
      </c>
      <c r="F1328" s="13">
        <v>14142</v>
      </c>
      <c r="G1328" s="13">
        <v>9074.44</v>
      </c>
      <c r="H1328" s="12" t="s">
        <v>5494</v>
      </c>
      <c r="I1328" s="12" t="s">
        <v>5495</v>
      </c>
      <c r="J1328" s="10" t="str">
        <f>VLOOKUP(E1328:E3335,[2]Sheet3!$J$2:$K$2245,2,FALSE)</f>
        <v>15228168786</v>
      </c>
    </row>
    <row r="1329" spans="1:10" ht="12.75" customHeight="1">
      <c r="A1329" s="12" t="s">
        <v>50</v>
      </c>
      <c r="B1329" s="12" t="s">
        <v>5491</v>
      </c>
      <c r="C1329" s="12" t="s">
        <v>5496</v>
      </c>
      <c r="D1329" s="12" t="s">
        <v>5497</v>
      </c>
      <c r="E1329" s="12" t="s">
        <v>5496</v>
      </c>
      <c r="F1329" s="13">
        <v>13358</v>
      </c>
      <c r="G1329" s="13">
        <v>8829.84</v>
      </c>
      <c r="H1329" s="12" t="s">
        <v>5498</v>
      </c>
      <c r="I1329" s="12" t="s">
        <v>5499</v>
      </c>
      <c r="J1329" s="10" t="str">
        <f>VLOOKUP(E1329:E3336,[2]Sheet3!$J$2:$K$2245,2,FALSE)</f>
        <v>18990828277</v>
      </c>
    </row>
    <row r="1330" spans="1:10" ht="12.75" customHeight="1">
      <c r="A1330" s="12" t="s">
        <v>50</v>
      </c>
      <c r="B1330" s="12" t="s">
        <v>5491</v>
      </c>
      <c r="C1330" s="12" t="s">
        <v>5500</v>
      </c>
      <c r="D1330" s="12" t="s">
        <v>5501</v>
      </c>
      <c r="E1330" s="12" t="s">
        <v>5500</v>
      </c>
      <c r="F1330" s="13">
        <v>12077</v>
      </c>
      <c r="G1330" s="13">
        <v>7501.77</v>
      </c>
      <c r="H1330" s="12" t="s">
        <v>5502</v>
      </c>
      <c r="I1330" s="12" t="s">
        <v>5503</v>
      </c>
      <c r="J1330" s="10" t="str">
        <f>VLOOKUP(E1330:E3337,[2]Sheet3!$J$2:$K$2245,2,FALSE)</f>
        <v>18881767788</v>
      </c>
    </row>
    <row r="1331" spans="1:10" ht="12.75" customHeight="1">
      <c r="A1331" s="12" t="s">
        <v>50</v>
      </c>
      <c r="B1331" s="12" t="s">
        <v>5491</v>
      </c>
      <c r="C1331" s="12" t="s">
        <v>5504</v>
      </c>
      <c r="D1331" s="12" t="s">
        <v>5505</v>
      </c>
      <c r="E1331" s="12" t="s">
        <v>5504</v>
      </c>
      <c r="F1331" s="13">
        <v>10059</v>
      </c>
      <c r="G1331" s="13">
        <v>6614.73</v>
      </c>
      <c r="H1331" s="12" t="s">
        <v>5506</v>
      </c>
      <c r="I1331" s="12" t="s">
        <v>5507</v>
      </c>
      <c r="J1331" s="10" t="str">
        <f>VLOOKUP(E1331:E3338,[2]Sheet3!$J$2:$K$2245,2,FALSE)</f>
        <v>13795991736</v>
      </c>
    </row>
    <row r="1332" spans="1:10" ht="12.75" customHeight="1">
      <c r="A1332" s="12" t="s">
        <v>50</v>
      </c>
      <c r="B1332" s="12" t="s">
        <v>5491</v>
      </c>
      <c r="C1332" s="12" t="s">
        <v>5508</v>
      </c>
      <c r="D1332" s="12" t="s">
        <v>5509</v>
      </c>
      <c r="E1332" s="12" t="s">
        <v>5508</v>
      </c>
      <c r="F1332" s="13">
        <v>7399</v>
      </c>
      <c r="G1332" s="13">
        <v>4954.05</v>
      </c>
      <c r="H1332" s="12" t="s">
        <v>5510</v>
      </c>
      <c r="I1332" s="12" t="s">
        <v>5511</v>
      </c>
      <c r="J1332" s="10" t="str">
        <f>VLOOKUP(E1332:E3339,[2]Sheet3!$J$2:$K$2245,2,FALSE)</f>
        <v>13508089961</v>
      </c>
    </row>
    <row r="1333" spans="1:10" ht="12.75" customHeight="1">
      <c r="A1333" s="12" t="s">
        <v>50</v>
      </c>
      <c r="B1333" s="12" t="s">
        <v>5491</v>
      </c>
      <c r="C1333" s="12" t="s">
        <v>5512</v>
      </c>
      <c r="D1333" s="12" t="s">
        <v>5513</v>
      </c>
      <c r="E1333" s="12" t="s">
        <v>5512</v>
      </c>
      <c r="F1333" s="13">
        <v>8935</v>
      </c>
      <c r="G1333" s="13">
        <v>6779.79</v>
      </c>
      <c r="H1333" s="12" t="s">
        <v>5514</v>
      </c>
      <c r="I1333" s="12" t="s">
        <v>5515</v>
      </c>
      <c r="J1333" s="10" t="str">
        <f>VLOOKUP(E1333:E3340,[2]Sheet3!$J$2:$K$2245,2,FALSE)</f>
        <v>13696246685</v>
      </c>
    </row>
    <row r="1334" spans="1:10" ht="12.75" customHeight="1">
      <c r="A1334" s="12" t="s">
        <v>50</v>
      </c>
      <c r="B1334" s="12" t="s">
        <v>5491</v>
      </c>
      <c r="C1334" s="12" t="s">
        <v>5516</v>
      </c>
      <c r="D1334" s="12" t="s">
        <v>5517</v>
      </c>
      <c r="E1334" s="12" t="s">
        <v>5516</v>
      </c>
      <c r="F1334" s="13">
        <v>8278</v>
      </c>
      <c r="G1334" s="13">
        <v>5780.26</v>
      </c>
      <c r="H1334" s="12" t="s">
        <v>5518</v>
      </c>
      <c r="I1334" s="12" t="s">
        <v>5519</v>
      </c>
      <c r="J1334" s="10" t="str">
        <f>VLOOKUP(E1334:E3341,[2]Sheet3!$J$2:$K$2245,2,FALSE)</f>
        <v>13890876757</v>
      </c>
    </row>
    <row r="1335" spans="1:10" ht="12.75" customHeight="1">
      <c r="A1335" s="12" t="s">
        <v>50</v>
      </c>
      <c r="B1335" s="12" t="s">
        <v>5491</v>
      </c>
      <c r="C1335" s="12" t="s">
        <v>5520</v>
      </c>
      <c r="D1335" s="12" t="s">
        <v>5521</v>
      </c>
      <c r="E1335" s="12" t="s">
        <v>5520</v>
      </c>
      <c r="F1335" s="13">
        <v>8098</v>
      </c>
      <c r="G1335" s="13">
        <v>5748.69</v>
      </c>
      <c r="H1335" s="12" t="s">
        <v>5522</v>
      </c>
      <c r="I1335" s="12" t="s">
        <v>5523</v>
      </c>
      <c r="J1335" s="10" t="str">
        <f>VLOOKUP(E1335:E3342,[2]Sheet3!$J$2:$K$2245,2,FALSE)</f>
        <v>13330762322</v>
      </c>
    </row>
    <row r="1336" spans="1:10" ht="12.75" customHeight="1">
      <c r="A1336" s="12" t="s">
        <v>50</v>
      </c>
      <c r="B1336" s="12" t="s">
        <v>5491</v>
      </c>
      <c r="C1336" s="12" t="s">
        <v>5524</v>
      </c>
      <c r="D1336" s="12" t="s">
        <v>5525</v>
      </c>
      <c r="E1336" s="12" t="s">
        <v>5524</v>
      </c>
      <c r="F1336" s="13">
        <v>9590</v>
      </c>
      <c r="G1336" s="13">
        <v>6600.46</v>
      </c>
      <c r="H1336" s="12" t="s">
        <v>5526</v>
      </c>
      <c r="I1336" s="12" t="s">
        <v>5527</v>
      </c>
      <c r="J1336" s="10" t="str">
        <f>VLOOKUP(E1336:E3343,[2]Sheet3!$J$2:$K$2245,2,FALSE)</f>
        <v>15387601629</v>
      </c>
    </row>
    <row r="1337" spans="1:10" ht="12.75" customHeight="1">
      <c r="A1337" s="12" t="s">
        <v>50</v>
      </c>
      <c r="B1337" s="12" t="s">
        <v>5491</v>
      </c>
      <c r="C1337" s="12" t="s">
        <v>5528</v>
      </c>
      <c r="D1337" s="12" t="s">
        <v>5529</v>
      </c>
      <c r="E1337" s="12" t="s">
        <v>5528</v>
      </c>
      <c r="F1337" s="13">
        <v>9690</v>
      </c>
      <c r="G1337" s="13">
        <v>6379.89</v>
      </c>
      <c r="H1337" s="12" t="s">
        <v>5530</v>
      </c>
      <c r="I1337" s="12" t="s">
        <v>5531</v>
      </c>
      <c r="J1337" s="10" t="e">
        <f>VLOOKUP(E1337:E3344,[2]Sheet3!$J$2:$K$2245,2,FALSE)</f>
        <v>#N/A</v>
      </c>
    </row>
    <row r="1338" spans="1:10" ht="12.75" customHeight="1">
      <c r="A1338" s="12" t="s">
        <v>50</v>
      </c>
      <c r="B1338" s="12" t="s">
        <v>5491</v>
      </c>
      <c r="C1338" s="12" t="s">
        <v>5532</v>
      </c>
      <c r="D1338" s="12" t="s">
        <v>5533</v>
      </c>
      <c r="E1338" s="12" t="s">
        <v>5532</v>
      </c>
      <c r="F1338" s="13">
        <v>12776</v>
      </c>
      <c r="G1338" s="13">
        <v>9337.94</v>
      </c>
      <c r="H1338" s="12" t="s">
        <v>5534</v>
      </c>
      <c r="I1338" s="12" t="s">
        <v>5535</v>
      </c>
      <c r="J1338" s="10" t="str">
        <f>VLOOKUP(E1338:E3345,[2]Sheet3!$J$2:$K$2245,2,FALSE)</f>
        <v>13890871857</v>
      </c>
    </row>
    <row r="1339" spans="1:10" ht="12.75" customHeight="1">
      <c r="A1339" s="12" t="s">
        <v>50</v>
      </c>
      <c r="B1339" s="12" t="s">
        <v>5491</v>
      </c>
      <c r="C1339" s="12" t="s">
        <v>5536</v>
      </c>
      <c r="D1339" s="12" t="s">
        <v>5537</v>
      </c>
      <c r="E1339" s="12" t="s">
        <v>5536</v>
      </c>
      <c r="F1339" s="13">
        <v>8008</v>
      </c>
      <c r="G1339" s="13">
        <v>5187.05</v>
      </c>
      <c r="H1339" s="12" t="s">
        <v>5538</v>
      </c>
      <c r="I1339" s="12" t="s">
        <v>5539</v>
      </c>
      <c r="J1339" s="10" t="str">
        <f>VLOOKUP(E1339:E3346,[2]Sheet3!$J$2:$K$2245,2,FALSE)</f>
        <v>18990820336</v>
      </c>
    </row>
    <row r="1340" spans="1:10" ht="12.75" customHeight="1">
      <c r="A1340" s="12" t="s">
        <v>50</v>
      </c>
      <c r="B1340" s="12" t="s">
        <v>5491</v>
      </c>
      <c r="C1340" s="12" t="s">
        <v>5540</v>
      </c>
      <c r="D1340" s="12" t="s">
        <v>5541</v>
      </c>
      <c r="E1340" s="12" t="s">
        <v>5540</v>
      </c>
      <c r="F1340" s="13">
        <v>3652</v>
      </c>
      <c r="G1340" s="13">
        <v>0</v>
      </c>
      <c r="H1340" s="12" t="s">
        <v>5542</v>
      </c>
      <c r="I1340" s="12" t="s">
        <v>5543</v>
      </c>
      <c r="J1340" s="10" t="e">
        <f>VLOOKUP(E1340:E3347,[2]Sheet3!$J$2:$K$2245,2,FALSE)</f>
        <v>#N/A</v>
      </c>
    </row>
    <row r="1341" spans="1:10" ht="12.75" customHeight="1">
      <c r="A1341" s="12" t="s">
        <v>50</v>
      </c>
      <c r="B1341" s="12" t="s">
        <v>5491</v>
      </c>
      <c r="C1341" s="12" t="s">
        <v>5544</v>
      </c>
      <c r="D1341" s="12" t="s">
        <v>5545</v>
      </c>
      <c r="E1341" s="12" t="s">
        <v>5544</v>
      </c>
      <c r="F1341" s="13">
        <v>5774.5</v>
      </c>
      <c r="G1341" s="13">
        <v>2926.77</v>
      </c>
      <c r="H1341" s="12" t="s">
        <v>5546</v>
      </c>
      <c r="I1341" s="12" t="s">
        <v>5547</v>
      </c>
      <c r="J1341" s="10" t="str">
        <f>VLOOKUP(E1341:E3348,[2]Sheet3!$J$2:$K$2245,2,FALSE)</f>
        <v>13996006579</v>
      </c>
    </row>
    <row r="1342" spans="1:10" ht="12.75" customHeight="1">
      <c r="A1342" s="12" t="s">
        <v>50</v>
      </c>
      <c r="B1342" s="12" t="s">
        <v>5491</v>
      </c>
      <c r="C1342" s="12" t="s">
        <v>5548</v>
      </c>
      <c r="D1342" s="12" t="s">
        <v>5549</v>
      </c>
      <c r="E1342" s="12" t="s">
        <v>5548</v>
      </c>
      <c r="F1342" s="13">
        <v>6136</v>
      </c>
      <c r="G1342" s="13">
        <v>3794.16</v>
      </c>
      <c r="H1342" s="12" t="s">
        <v>5550</v>
      </c>
      <c r="I1342" s="12" t="s">
        <v>5551</v>
      </c>
      <c r="J1342" s="10" t="str">
        <f>VLOOKUP(E1342:E3349,[2]Sheet3!$J$2:$K$2245,2,FALSE)</f>
        <v>13890766447</v>
      </c>
    </row>
    <row r="1343" spans="1:10" ht="12.75" customHeight="1">
      <c r="A1343" s="12" t="s">
        <v>50</v>
      </c>
      <c r="B1343" s="12" t="s">
        <v>5491</v>
      </c>
      <c r="C1343" s="12" t="s">
        <v>5552</v>
      </c>
      <c r="D1343" s="12" t="s">
        <v>5553</v>
      </c>
      <c r="E1343" s="12" t="s">
        <v>5552</v>
      </c>
      <c r="F1343" s="13">
        <v>10964</v>
      </c>
      <c r="G1343" s="13">
        <v>7824.82</v>
      </c>
      <c r="H1343" s="12" t="s">
        <v>5554</v>
      </c>
      <c r="I1343" s="12" t="s">
        <v>5555</v>
      </c>
      <c r="J1343" s="10" t="e">
        <f>VLOOKUP(E1343:E3350,[2]Sheet3!$J$2:$K$2245,2,FALSE)</f>
        <v>#N/A</v>
      </c>
    </row>
    <row r="1344" spans="1:10" ht="12.75" customHeight="1">
      <c r="A1344" s="12" t="s">
        <v>50</v>
      </c>
      <c r="B1344" s="12" t="s">
        <v>5491</v>
      </c>
      <c r="C1344" s="12" t="s">
        <v>5556</v>
      </c>
      <c r="D1344" s="12" t="s">
        <v>5557</v>
      </c>
      <c r="E1344" s="12" t="s">
        <v>5556</v>
      </c>
      <c r="F1344" s="13">
        <v>7982</v>
      </c>
      <c r="G1344" s="13">
        <v>5856.63</v>
      </c>
      <c r="H1344" s="12" t="s">
        <v>5558</v>
      </c>
      <c r="I1344" s="12" t="s">
        <v>5559</v>
      </c>
      <c r="J1344" s="10" t="str">
        <f>VLOOKUP(E1344:E3351,[2]Sheet3!$J$2:$K$2245,2,FALSE)</f>
        <v>18223518948</v>
      </c>
    </row>
    <row r="1345" spans="1:10" ht="12.75" customHeight="1">
      <c r="A1345" s="12" t="s">
        <v>50</v>
      </c>
      <c r="B1345" s="12" t="s">
        <v>5491</v>
      </c>
      <c r="C1345" s="12" t="s">
        <v>5560</v>
      </c>
      <c r="D1345" s="12" t="s">
        <v>5561</v>
      </c>
      <c r="E1345" s="12" t="s">
        <v>5560</v>
      </c>
      <c r="F1345" s="13">
        <v>13861</v>
      </c>
      <c r="G1345" s="13">
        <v>9155.36</v>
      </c>
      <c r="H1345" s="12" t="s">
        <v>5562</v>
      </c>
      <c r="I1345" s="12" t="s">
        <v>5563</v>
      </c>
      <c r="J1345" s="10" t="str">
        <f>VLOOKUP(E1345:E3352,[2]Sheet3!$J$2:$K$2245,2,FALSE)</f>
        <v>13038212265</v>
      </c>
    </row>
    <row r="1346" spans="1:10" ht="12.75" customHeight="1">
      <c r="A1346" s="12" t="s">
        <v>50</v>
      </c>
      <c r="B1346" s="12" t="s">
        <v>5491</v>
      </c>
      <c r="C1346" s="12" t="s">
        <v>5564</v>
      </c>
      <c r="D1346" s="12" t="s">
        <v>5565</v>
      </c>
      <c r="E1346" s="12" t="s">
        <v>5564</v>
      </c>
      <c r="F1346" s="13">
        <v>8867</v>
      </c>
      <c r="G1346" s="13">
        <v>6122.79</v>
      </c>
      <c r="H1346" s="12" t="s">
        <v>5566</v>
      </c>
      <c r="I1346" s="12" t="s">
        <v>5567</v>
      </c>
      <c r="J1346" s="10" t="str">
        <f>VLOOKUP(E1346:E3353,[2]Sheet3!$J$2:$K$2245,2,FALSE)</f>
        <v>13064319700</v>
      </c>
    </row>
    <row r="1347" spans="1:10" ht="12.75" customHeight="1">
      <c r="A1347" s="12" t="s">
        <v>5568</v>
      </c>
      <c r="B1347" s="12" t="s">
        <v>5569</v>
      </c>
      <c r="C1347" s="12" t="s">
        <v>5570</v>
      </c>
      <c r="D1347" s="12" t="s">
        <v>5571</v>
      </c>
      <c r="E1347" s="12" t="s">
        <v>5570</v>
      </c>
      <c r="F1347" s="13">
        <v>13326.4</v>
      </c>
      <c r="G1347" s="13">
        <v>8956.6299999999992</v>
      </c>
      <c r="H1347" s="12" t="s">
        <v>5572</v>
      </c>
      <c r="I1347" s="12" t="s">
        <v>5573</v>
      </c>
      <c r="J1347" s="10" t="str">
        <f>VLOOKUP(E1347:E3354,[2]Sheet3!$J$2:$K$2245,2,FALSE)</f>
        <v>13990837789</v>
      </c>
    </row>
    <row r="1348" spans="1:10" ht="12.75" customHeight="1">
      <c r="A1348" s="12" t="s">
        <v>5568</v>
      </c>
      <c r="B1348" s="12" t="s">
        <v>5569</v>
      </c>
      <c r="C1348" s="12" t="s">
        <v>5574</v>
      </c>
      <c r="D1348" s="12" t="s">
        <v>5575</v>
      </c>
      <c r="E1348" s="12" t="s">
        <v>5574</v>
      </c>
      <c r="F1348" s="13">
        <v>9101</v>
      </c>
      <c r="G1348" s="13">
        <v>6795.25</v>
      </c>
      <c r="H1348" s="12" t="s">
        <v>5576</v>
      </c>
      <c r="I1348" s="12" t="s">
        <v>5577</v>
      </c>
      <c r="J1348" s="10" t="str">
        <f>VLOOKUP(E1348:E3355,[2]Sheet3!$J$2:$K$2245,2,FALSE)</f>
        <v>13219131715</v>
      </c>
    </row>
    <row r="1349" spans="1:10" ht="12.75" customHeight="1">
      <c r="A1349" s="12" t="s">
        <v>5568</v>
      </c>
      <c r="B1349" s="12" t="s">
        <v>5569</v>
      </c>
      <c r="C1349" s="12" t="s">
        <v>5578</v>
      </c>
      <c r="D1349" s="12" t="s">
        <v>5579</v>
      </c>
      <c r="E1349" s="12" t="s">
        <v>5578</v>
      </c>
      <c r="F1349" s="13">
        <v>13379.4</v>
      </c>
      <c r="G1349" s="13">
        <v>8199.7000000000007</v>
      </c>
      <c r="H1349" s="12" t="s">
        <v>5580</v>
      </c>
      <c r="I1349" s="12" t="s">
        <v>5581</v>
      </c>
      <c r="J1349" s="10" t="str">
        <f>VLOOKUP(E1349:E3356,[2]Sheet3!$J$2:$K$2245,2,FALSE)</f>
        <v>13990856558</v>
      </c>
    </row>
    <row r="1350" spans="1:10" ht="12.75" customHeight="1">
      <c r="A1350" s="12" t="s">
        <v>5568</v>
      </c>
      <c r="B1350" s="12" t="s">
        <v>5569</v>
      </c>
      <c r="C1350" s="12" t="s">
        <v>5582</v>
      </c>
      <c r="D1350" s="12" t="s">
        <v>5583</v>
      </c>
      <c r="E1350" s="12" t="s">
        <v>5582</v>
      </c>
      <c r="F1350" s="13">
        <v>8457</v>
      </c>
      <c r="G1350" s="13">
        <v>6620.21</v>
      </c>
      <c r="H1350" s="12" t="s">
        <v>5584</v>
      </c>
      <c r="I1350" s="12" t="s">
        <v>5585</v>
      </c>
      <c r="J1350" s="10" t="str">
        <f>VLOOKUP(E1350:E3357,[2]Sheet3!$J$2:$K$2245,2,FALSE)</f>
        <v>18990874066</v>
      </c>
    </row>
    <row r="1351" spans="1:10" ht="12.75" customHeight="1">
      <c r="A1351" s="12" t="s">
        <v>5568</v>
      </c>
      <c r="B1351" s="12" t="s">
        <v>5569</v>
      </c>
      <c r="C1351" s="12" t="s">
        <v>5586</v>
      </c>
      <c r="D1351" s="12" t="s">
        <v>5587</v>
      </c>
      <c r="E1351" s="12" t="s">
        <v>5586</v>
      </c>
      <c r="F1351" s="13">
        <v>9708.4</v>
      </c>
      <c r="G1351" s="13">
        <v>6471.4</v>
      </c>
      <c r="H1351" s="12" t="s">
        <v>5588</v>
      </c>
      <c r="I1351" s="12" t="s">
        <v>5589</v>
      </c>
      <c r="J1351" s="10" t="str">
        <f>VLOOKUP(E1351:E3358,[2]Sheet3!$J$2:$K$2245,2,FALSE)</f>
        <v>13778465786</v>
      </c>
    </row>
    <row r="1352" spans="1:10" ht="12.75" customHeight="1">
      <c r="A1352" s="12" t="s">
        <v>5568</v>
      </c>
      <c r="B1352" s="12" t="s">
        <v>5569</v>
      </c>
      <c r="C1352" s="12" t="s">
        <v>5590</v>
      </c>
      <c r="D1352" s="12" t="s">
        <v>5591</v>
      </c>
      <c r="E1352" s="12" t="s">
        <v>5590</v>
      </c>
      <c r="F1352" s="13">
        <v>8781</v>
      </c>
      <c r="G1352" s="13">
        <v>6630.87</v>
      </c>
      <c r="H1352" s="12" t="s">
        <v>5592</v>
      </c>
      <c r="I1352" s="12" t="s">
        <v>5593</v>
      </c>
      <c r="J1352" s="10" t="str">
        <f>VLOOKUP(E1352:E3359,[2]Sheet3!$J$2:$K$2245,2,FALSE)</f>
        <v>15387610666</v>
      </c>
    </row>
    <row r="1353" spans="1:10" ht="12.75" customHeight="1">
      <c r="A1353" s="12" t="s">
        <v>5568</v>
      </c>
      <c r="B1353" s="12" t="s">
        <v>5569</v>
      </c>
      <c r="C1353" s="12" t="s">
        <v>5594</v>
      </c>
      <c r="D1353" s="12" t="s">
        <v>5595</v>
      </c>
      <c r="E1353" s="12" t="s">
        <v>5594</v>
      </c>
      <c r="F1353" s="13">
        <v>8467</v>
      </c>
      <c r="G1353" s="13">
        <v>5959.71</v>
      </c>
      <c r="H1353" s="12" t="s">
        <v>5596</v>
      </c>
      <c r="I1353" s="12" t="s">
        <v>5597</v>
      </c>
      <c r="J1353" s="10" t="str">
        <f>VLOOKUP(E1353:E3360,[2]Sheet3!$J$2:$K$2245,2,FALSE)</f>
        <v>18990874305</v>
      </c>
    </row>
    <row r="1354" spans="1:10" ht="12.75" customHeight="1">
      <c r="A1354" s="12" t="s">
        <v>5568</v>
      </c>
      <c r="B1354" s="12" t="s">
        <v>5569</v>
      </c>
      <c r="C1354" s="12" t="s">
        <v>5598</v>
      </c>
      <c r="D1354" s="12" t="s">
        <v>5599</v>
      </c>
      <c r="E1354" s="12" t="s">
        <v>5598</v>
      </c>
      <c r="F1354" s="13">
        <v>10621</v>
      </c>
      <c r="G1354" s="13">
        <v>6776.49</v>
      </c>
      <c r="H1354" s="12" t="s">
        <v>5600</v>
      </c>
      <c r="I1354" s="12" t="s">
        <v>5601</v>
      </c>
      <c r="J1354" s="10" t="str">
        <f>VLOOKUP(E1354:E3361,[2]Sheet3!$J$2:$K$2245,2,FALSE)</f>
        <v>15181779586</v>
      </c>
    </row>
    <row r="1355" spans="1:10" ht="12.75" customHeight="1">
      <c r="A1355" s="12" t="s">
        <v>5568</v>
      </c>
      <c r="B1355" s="12" t="s">
        <v>5569</v>
      </c>
      <c r="C1355" s="12" t="s">
        <v>5602</v>
      </c>
      <c r="D1355" s="12" t="s">
        <v>5603</v>
      </c>
      <c r="E1355" s="12" t="s">
        <v>5602</v>
      </c>
      <c r="F1355" s="13">
        <v>13488.4</v>
      </c>
      <c r="G1355" s="13">
        <v>8341.48</v>
      </c>
      <c r="H1355" s="12" t="s">
        <v>5604</v>
      </c>
      <c r="I1355" s="12" t="s">
        <v>5605</v>
      </c>
      <c r="J1355" s="10" t="str">
        <f>VLOOKUP(E1355:E3362,[2]Sheet3!$J$2:$K$2245,2,FALSE)</f>
        <v>15298228502</v>
      </c>
    </row>
    <row r="1356" spans="1:10" ht="12.75" customHeight="1">
      <c r="A1356" s="12" t="s">
        <v>5568</v>
      </c>
      <c r="B1356" s="12" t="s">
        <v>5569</v>
      </c>
      <c r="C1356" s="12" t="s">
        <v>5606</v>
      </c>
      <c r="D1356" s="12" t="s">
        <v>5607</v>
      </c>
      <c r="E1356" s="12" t="s">
        <v>5606</v>
      </c>
      <c r="F1356" s="13">
        <v>7277.2</v>
      </c>
      <c r="G1356" s="13">
        <v>5330.81</v>
      </c>
      <c r="H1356" s="12" t="s">
        <v>5608</v>
      </c>
      <c r="I1356" s="12" t="s">
        <v>5609</v>
      </c>
      <c r="J1356" s="10" t="str">
        <f>VLOOKUP(E1356:E3363,[2]Sheet3!$J$2:$K$2245,2,FALSE)</f>
        <v>15181765566</v>
      </c>
    </row>
    <row r="1357" spans="1:10" ht="12.75" customHeight="1">
      <c r="A1357" s="12" t="s">
        <v>5568</v>
      </c>
      <c r="B1357" s="12" t="s">
        <v>5569</v>
      </c>
      <c r="C1357" s="12" t="s">
        <v>5610</v>
      </c>
      <c r="D1357" s="12" t="s">
        <v>5611</v>
      </c>
      <c r="E1357" s="12" t="s">
        <v>5610</v>
      </c>
      <c r="F1357" s="13">
        <v>9213.4</v>
      </c>
      <c r="G1357" s="13">
        <v>6541.54</v>
      </c>
      <c r="H1357" s="12" t="s">
        <v>5612</v>
      </c>
      <c r="I1357" s="12" t="s">
        <v>5613</v>
      </c>
      <c r="J1357" s="10" t="str">
        <f>VLOOKUP(E1357:E3364,[2]Sheet3!$J$2:$K$2245,2,FALSE)</f>
        <v>15281773040</v>
      </c>
    </row>
    <row r="1358" spans="1:10" ht="12.75" customHeight="1">
      <c r="A1358" s="12" t="s">
        <v>5568</v>
      </c>
      <c r="B1358" s="12" t="s">
        <v>5569</v>
      </c>
      <c r="C1358" s="12" t="s">
        <v>5614</v>
      </c>
      <c r="D1358" s="12" t="s">
        <v>5615</v>
      </c>
      <c r="E1358" s="12" t="s">
        <v>5614</v>
      </c>
      <c r="F1358" s="13">
        <v>7440</v>
      </c>
      <c r="G1358" s="13">
        <v>5641.83</v>
      </c>
      <c r="H1358" s="12" t="s">
        <v>5616</v>
      </c>
      <c r="I1358" s="12" t="s">
        <v>5617</v>
      </c>
      <c r="J1358" s="10" t="str">
        <f>VLOOKUP(E1358:E3365,[2]Sheet3!$J$2:$K$2245,2,FALSE)</f>
        <v>13458203062</v>
      </c>
    </row>
    <row r="1359" spans="1:10" ht="12.75" customHeight="1">
      <c r="A1359" s="12" t="s">
        <v>5568</v>
      </c>
      <c r="B1359" s="12" t="s">
        <v>5569</v>
      </c>
      <c r="C1359" s="12" t="s">
        <v>5618</v>
      </c>
      <c r="D1359" s="12" t="s">
        <v>5619</v>
      </c>
      <c r="E1359" s="12" t="s">
        <v>5618</v>
      </c>
      <c r="F1359" s="13">
        <v>7441.2</v>
      </c>
      <c r="G1359" s="13">
        <v>6012.51</v>
      </c>
      <c r="H1359" s="12" t="s">
        <v>5620</v>
      </c>
      <c r="I1359" s="12" t="s">
        <v>5621</v>
      </c>
      <c r="J1359" s="10" t="str">
        <f>VLOOKUP(E1359:E3366,[2]Sheet3!$J$2:$K$2245,2,FALSE)</f>
        <v>18090595833</v>
      </c>
    </row>
    <row r="1360" spans="1:10" ht="12.75" customHeight="1">
      <c r="A1360" s="12" t="s">
        <v>5568</v>
      </c>
      <c r="B1360" s="12" t="s">
        <v>5569</v>
      </c>
      <c r="C1360" s="12" t="s">
        <v>5622</v>
      </c>
      <c r="D1360" s="12" t="s">
        <v>5623</v>
      </c>
      <c r="E1360" s="12" t="s">
        <v>5622</v>
      </c>
      <c r="F1360" s="13">
        <v>8070</v>
      </c>
      <c r="G1360" s="13">
        <v>5932.38</v>
      </c>
      <c r="H1360" s="12" t="s">
        <v>5624</v>
      </c>
      <c r="I1360" s="12" t="s">
        <v>5625</v>
      </c>
      <c r="J1360" s="10" t="str">
        <f>VLOOKUP(E1360:E3367,[2]Sheet3!$J$2:$K$2245,2,FALSE)</f>
        <v>13350401311</v>
      </c>
    </row>
    <row r="1361" spans="1:10" ht="12.75" customHeight="1">
      <c r="A1361" s="12" t="s">
        <v>5568</v>
      </c>
      <c r="B1361" s="12" t="s">
        <v>5569</v>
      </c>
      <c r="C1361" s="12" t="s">
        <v>5626</v>
      </c>
      <c r="D1361" s="12" t="s">
        <v>5627</v>
      </c>
      <c r="E1361" s="12" t="s">
        <v>5626</v>
      </c>
      <c r="F1361" s="13">
        <v>6611.4</v>
      </c>
      <c r="G1361" s="13">
        <v>5326.1</v>
      </c>
      <c r="H1361" s="12" t="s">
        <v>5628</v>
      </c>
      <c r="I1361" s="12" t="s">
        <v>5629</v>
      </c>
      <c r="J1361" s="10" t="str">
        <f>VLOOKUP(E1361:E3368,[2]Sheet3!$J$2:$K$2245,2,FALSE)</f>
        <v>19915928810</v>
      </c>
    </row>
    <row r="1362" spans="1:10" ht="12.75" customHeight="1">
      <c r="A1362" s="12" t="s">
        <v>5568</v>
      </c>
      <c r="B1362" s="12" t="s">
        <v>5569</v>
      </c>
      <c r="C1362" s="12" t="s">
        <v>5630</v>
      </c>
      <c r="D1362" s="12" t="s">
        <v>5631</v>
      </c>
      <c r="E1362" s="12" t="s">
        <v>5630</v>
      </c>
      <c r="F1362" s="13">
        <v>12624.4</v>
      </c>
      <c r="G1362" s="13">
        <v>9240.36</v>
      </c>
      <c r="H1362" s="12" t="s">
        <v>5632</v>
      </c>
      <c r="I1362" s="12" t="s">
        <v>5633</v>
      </c>
      <c r="J1362" s="10" t="str">
        <f>VLOOKUP(E1362:E3369,[2]Sheet3!$J$2:$K$2245,2,FALSE)</f>
        <v>15183558989</v>
      </c>
    </row>
    <row r="1363" spans="1:10" ht="12.75" customHeight="1">
      <c r="A1363" s="12" t="s">
        <v>5568</v>
      </c>
      <c r="B1363" s="12" t="s">
        <v>5569</v>
      </c>
      <c r="C1363" s="12" t="s">
        <v>5634</v>
      </c>
      <c r="D1363" s="12" t="s">
        <v>5635</v>
      </c>
      <c r="E1363" s="12" t="s">
        <v>5634</v>
      </c>
      <c r="F1363" s="13">
        <v>10838.4</v>
      </c>
      <c r="G1363" s="13">
        <v>8238.93</v>
      </c>
      <c r="H1363" s="12" t="s">
        <v>5636</v>
      </c>
      <c r="I1363" s="12" t="s">
        <v>5637</v>
      </c>
      <c r="J1363" s="10" t="str">
        <f>VLOOKUP(E1363:E3370,[2]Sheet3!$J$2:$K$2245,2,FALSE)</f>
        <v>18909070207</v>
      </c>
    </row>
    <row r="1364" spans="1:10" ht="12.75" customHeight="1">
      <c r="A1364" s="12" t="s">
        <v>5568</v>
      </c>
      <c r="B1364" s="12" t="s">
        <v>5569</v>
      </c>
      <c r="C1364" s="12" t="s">
        <v>5638</v>
      </c>
      <c r="D1364" s="12" t="s">
        <v>5639</v>
      </c>
      <c r="E1364" s="12" t="s">
        <v>5638</v>
      </c>
      <c r="F1364" s="13">
        <v>7630.6</v>
      </c>
      <c r="G1364" s="13">
        <v>5737.23</v>
      </c>
      <c r="H1364" s="12" t="s">
        <v>5640</v>
      </c>
      <c r="I1364" s="12" t="s">
        <v>5641</v>
      </c>
      <c r="J1364" s="10" t="str">
        <f>VLOOKUP(E1364:E3371,[2]Sheet3!$J$2:$K$2245,2,FALSE)</f>
        <v>18681788588</v>
      </c>
    </row>
    <row r="1365" spans="1:10" ht="12.75" customHeight="1">
      <c r="A1365" s="12" t="s">
        <v>5568</v>
      </c>
      <c r="B1365" s="12" t="s">
        <v>5569</v>
      </c>
      <c r="C1365" s="12" t="s">
        <v>5642</v>
      </c>
      <c r="D1365" s="12" t="s">
        <v>5643</v>
      </c>
      <c r="E1365" s="12" t="s">
        <v>5642</v>
      </c>
      <c r="F1365" s="13">
        <v>6425.4</v>
      </c>
      <c r="G1365" s="13">
        <v>3991.68</v>
      </c>
      <c r="H1365" s="12" t="s">
        <v>5644</v>
      </c>
      <c r="I1365" s="12" t="s">
        <v>5645</v>
      </c>
      <c r="J1365" s="10" t="str">
        <f>VLOOKUP(E1365:E3372,[2]Sheet3!$J$2:$K$2245,2,FALSE)</f>
        <v>13018128008</v>
      </c>
    </row>
    <row r="1366" spans="1:10" ht="12.75" customHeight="1">
      <c r="A1366" s="12" t="s">
        <v>5568</v>
      </c>
      <c r="B1366" s="12" t="s">
        <v>5569</v>
      </c>
      <c r="C1366" s="12" t="s">
        <v>5646</v>
      </c>
      <c r="D1366" s="12" t="s">
        <v>5647</v>
      </c>
      <c r="E1366" s="12" t="s">
        <v>5646</v>
      </c>
      <c r="F1366" s="13">
        <v>6485.4</v>
      </c>
      <c r="G1366" s="13">
        <v>5243.2</v>
      </c>
      <c r="H1366" s="12" t="s">
        <v>5648</v>
      </c>
      <c r="I1366" s="12" t="s">
        <v>5649</v>
      </c>
      <c r="J1366" s="10" t="str">
        <f>VLOOKUP(E1366:E3373,[2]Sheet3!$J$2:$K$2245,2,FALSE)</f>
        <v>17711288802</v>
      </c>
    </row>
    <row r="1367" spans="1:10" ht="12.75" customHeight="1">
      <c r="A1367" s="12" t="s">
        <v>5568</v>
      </c>
      <c r="B1367" s="12" t="s">
        <v>5569</v>
      </c>
      <c r="C1367" s="12" t="s">
        <v>5650</v>
      </c>
      <c r="D1367" s="12" t="s">
        <v>5651</v>
      </c>
      <c r="E1367" s="12" t="s">
        <v>5650</v>
      </c>
      <c r="F1367" s="13">
        <v>6611.4</v>
      </c>
      <c r="G1367" s="13">
        <v>4277.95</v>
      </c>
      <c r="H1367" s="12" t="s">
        <v>5652</v>
      </c>
      <c r="I1367" s="12" t="s">
        <v>5653</v>
      </c>
      <c r="J1367" s="10" t="str">
        <f>VLOOKUP(E1367:E3374,[2]Sheet3!$J$2:$K$2245,2,FALSE)</f>
        <v>13700973276</v>
      </c>
    </row>
    <row r="1368" spans="1:10" ht="12.75" customHeight="1">
      <c r="A1368" s="12" t="s">
        <v>5568</v>
      </c>
      <c r="B1368" s="12" t="s">
        <v>5569</v>
      </c>
      <c r="C1368" s="12" t="s">
        <v>5654</v>
      </c>
      <c r="D1368" s="12" t="s">
        <v>5655</v>
      </c>
      <c r="E1368" s="12" t="s">
        <v>5654</v>
      </c>
      <c r="F1368" s="13">
        <v>6425.4</v>
      </c>
      <c r="G1368" s="13">
        <v>4598.9799999999996</v>
      </c>
      <c r="H1368" s="12" t="s">
        <v>5656</v>
      </c>
      <c r="I1368" s="12" t="s">
        <v>5657</v>
      </c>
      <c r="J1368" s="10" t="str">
        <f>VLOOKUP(E1368:E3375,[2]Sheet3!$J$2:$K$2245,2,FALSE)</f>
        <v>18909074760</v>
      </c>
    </row>
    <row r="1369" spans="1:10" ht="12.75" customHeight="1">
      <c r="A1369" s="12" t="s">
        <v>5568</v>
      </c>
      <c r="B1369" s="12" t="s">
        <v>5569</v>
      </c>
      <c r="C1369" s="12" t="s">
        <v>5658</v>
      </c>
      <c r="D1369" s="12" t="s">
        <v>5659</v>
      </c>
      <c r="E1369" s="12" t="s">
        <v>5658</v>
      </c>
      <c r="F1369" s="13">
        <v>6425.4</v>
      </c>
      <c r="G1369" s="13">
        <v>4302.22</v>
      </c>
      <c r="H1369" s="12" t="s">
        <v>5660</v>
      </c>
      <c r="I1369" s="12" t="s">
        <v>5661</v>
      </c>
      <c r="J1369" s="10" t="str">
        <f>VLOOKUP(E1369:E3376,[2]Sheet3!$J$2:$K$2245,2,FALSE)</f>
        <v>15775857225</v>
      </c>
    </row>
    <row r="1370" spans="1:10" ht="12.75" customHeight="1">
      <c r="A1370" s="12" t="s">
        <v>5568</v>
      </c>
      <c r="B1370" s="12" t="s">
        <v>5569</v>
      </c>
      <c r="C1370" s="12" t="s">
        <v>5662</v>
      </c>
      <c r="D1370" s="12" t="s">
        <v>5663</v>
      </c>
      <c r="E1370" s="12" t="s">
        <v>5662</v>
      </c>
      <c r="F1370" s="13">
        <v>2652</v>
      </c>
      <c r="G1370" s="13">
        <v>1903.64</v>
      </c>
      <c r="H1370" s="12" t="s">
        <v>5664</v>
      </c>
      <c r="I1370" s="12" t="s">
        <v>5665</v>
      </c>
      <c r="J1370" s="10" t="e">
        <f>VLOOKUP(E1370:E3377,[2]Sheet3!$J$2:$K$2245,2,FALSE)</f>
        <v>#N/A</v>
      </c>
    </row>
    <row r="1371" spans="1:10" ht="12.75" customHeight="1">
      <c r="A1371" s="12" t="s">
        <v>5568</v>
      </c>
      <c r="B1371" s="12" t="s">
        <v>5569</v>
      </c>
      <c r="C1371" s="12" t="s">
        <v>5666</v>
      </c>
      <c r="D1371" s="12" t="s">
        <v>5667</v>
      </c>
      <c r="E1371" s="12" t="s">
        <v>5666</v>
      </c>
      <c r="F1371" s="13">
        <v>26425.4</v>
      </c>
      <c r="G1371" s="13">
        <v>23696.22</v>
      </c>
      <c r="H1371" s="12" t="s">
        <v>5668</v>
      </c>
      <c r="I1371" s="12" t="s">
        <v>5669</v>
      </c>
      <c r="J1371" s="10" t="str">
        <f>VLOOKUP(E1371:E3378,[2]Sheet3!$J$2:$K$2245,2,FALSE)</f>
        <v>15196754849</v>
      </c>
    </row>
    <row r="1372" spans="1:10" ht="12.75" customHeight="1">
      <c r="A1372" s="12" t="s">
        <v>5568</v>
      </c>
      <c r="B1372" s="12" t="s">
        <v>5569</v>
      </c>
      <c r="C1372" s="12" t="s">
        <v>5670</v>
      </c>
      <c r="D1372" s="12" t="s">
        <v>5671</v>
      </c>
      <c r="E1372" s="12" t="s">
        <v>5670</v>
      </c>
      <c r="F1372" s="13">
        <v>6545.4</v>
      </c>
      <c r="G1372" s="13">
        <v>4110.8500000000004</v>
      </c>
      <c r="H1372" s="12" t="s">
        <v>5672</v>
      </c>
      <c r="I1372" s="12" t="s">
        <v>5673</v>
      </c>
      <c r="J1372" s="10" t="str">
        <f>VLOOKUP(E1372:E3379,[2]Sheet3!$J$2:$K$2245,2,FALSE)</f>
        <v>18681757216</v>
      </c>
    </row>
    <row r="1373" spans="1:10" ht="12.75" customHeight="1">
      <c r="A1373" s="12" t="s">
        <v>5568</v>
      </c>
      <c r="B1373" s="12" t="s">
        <v>5569</v>
      </c>
      <c r="C1373" s="12" t="s">
        <v>5674</v>
      </c>
      <c r="D1373" s="12" t="s">
        <v>5675</v>
      </c>
      <c r="E1373" s="12" t="s">
        <v>5674</v>
      </c>
      <c r="F1373" s="13">
        <v>6371.4</v>
      </c>
      <c r="G1373" s="13">
        <v>3356.39</v>
      </c>
      <c r="H1373" s="12" t="s">
        <v>5676</v>
      </c>
      <c r="I1373" s="12" t="s">
        <v>5677</v>
      </c>
      <c r="J1373" s="10" t="str">
        <f>VLOOKUP(E1373:E3380,[2]Sheet3!$J$2:$K$2245,2,FALSE)</f>
        <v>18381779620</v>
      </c>
    </row>
    <row r="1374" spans="1:10" ht="12.75" customHeight="1">
      <c r="A1374" s="12" t="s">
        <v>5568</v>
      </c>
      <c r="B1374" s="12" t="s">
        <v>5569</v>
      </c>
      <c r="C1374" s="12" t="s">
        <v>5678</v>
      </c>
      <c r="D1374" s="12" t="s">
        <v>5679</v>
      </c>
      <c r="E1374" s="12" t="s">
        <v>5678</v>
      </c>
      <c r="F1374" s="13">
        <v>5395.2</v>
      </c>
      <c r="G1374" s="13">
        <v>3763.55</v>
      </c>
      <c r="H1374" s="12" t="s">
        <v>5680</v>
      </c>
      <c r="I1374" s="12" t="s">
        <v>5681</v>
      </c>
      <c r="J1374" s="10" t="str">
        <f>VLOOKUP(E1374:E3381,[2]Sheet3!$J$2:$K$2245,2,FALSE)</f>
        <v>18784702118</v>
      </c>
    </row>
    <row r="1375" spans="1:10" ht="12.75" customHeight="1">
      <c r="A1375" s="12" t="s">
        <v>5568</v>
      </c>
      <c r="B1375" s="12" t="s">
        <v>5569</v>
      </c>
      <c r="C1375" s="12" t="s">
        <v>5682</v>
      </c>
      <c r="D1375" s="12" t="s">
        <v>5683</v>
      </c>
      <c r="E1375" s="12" t="s">
        <v>5682</v>
      </c>
      <c r="F1375" s="13">
        <v>7277.2</v>
      </c>
      <c r="G1375" s="13">
        <v>4939.74</v>
      </c>
      <c r="H1375" s="12" t="s">
        <v>5684</v>
      </c>
      <c r="I1375" s="12" t="s">
        <v>5685</v>
      </c>
      <c r="J1375" s="10" t="str">
        <f>VLOOKUP(E1375:E3382,[2]Sheet3!$J$2:$K$2245,2,FALSE)</f>
        <v>18111530082</v>
      </c>
    </row>
    <row r="1376" spans="1:10" ht="12.75" customHeight="1">
      <c r="A1376" s="12" t="s">
        <v>5568</v>
      </c>
      <c r="B1376" s="12" t="s">
        <v>5569</v>
      </c>
      <c r="C1376" s="12" t="s">
        <v>5686</v>
      </c>
      <c r="D1376" s="12" t="s">
        <v>5687</v>
      </c>
      <c r="E1376" s="12" t="s">
        <v>5686</v>
      </c>
      <c r="F1376" s="13">
        <v>6206.8</v>
      </c>
      <c r="G1376" s="13">
        <v>3698.17</v>
      </c>
      <c r="H1376" s="12" t="s">
        <v>5688</v>
      </c>
      <c r="I1376" s="12" t="s">
        <v>5689</v>
      </c>
      <c r="J1376" s="10" t="str">
        <f>VLOOKUP(E1376:E3383,[2]Sheet3!$J$2:$K$2245,2,FALSE)</f>
        <v>15228121275</v>
      </c>
    </row>
    <row r="1377" spans="1:10" ht="12.75" customHeight="1">
      <c r="A1377" s="12" t="s">
        <v>5568</v>
      </c>
      <c r="B1377" s="12" t="s">
        <v>5569</v>
      </c>
      <c r="C1377" s="12" t="s">
        <v>5690</v>
      </c>
      <c r="D1377" s="12" t="s">
        <v>5691</v>
      </c>
      <c r="E1377" s="12" t="s">
        <v>5690</v>
      </c>
      <c r="F1377" s="13">
        <v>7121.2</v>
      </c>
      <c r="G1377" s="13">
        <v>5497.89</v>
      </c>
      <c r="H1377" s="12" t="s">
        <v>5692</v>
      </c>
      <c r="I1377" s="12" t="s">
        <v>5693</v>
      </c>
      <c r="J1377" s="10" t="str">
        <f>VLOOKUP(E1377:E3384,[2]Sheet3!$J$2:$K$2245,2,FALSE)</f>
        <v>18990868409</v>
      </c>
    </row>
    <row r="1378" spans="1:10" ht="12.75" customHeight="1">
      <c r="A1378" s="12" t="s">
        <v>5568</v>
      </c>
      <c r="B1378" s="12" t="s">
        <v>5569</v>
      </c>
      <c r="C1378" s="12" t="s">
        <v>5694</v>
      </c>
      <c r="D1378" s="12" t="s">
        <v>5695</v>
      </c>
      <c r="E1378" s="12" t="s">
        <v>5694</v>
      </c>
      <c r="F1378" s="13">
        <v>8749</v>
      </c>
      <c r="G1378" s="13">
        <v>5555.54</v>
      </c>
      <c r="H1378" s="12" t="s">
        <v>5696</v>
      </c>
      <c r="I1378" s="12" t="s">
        <v>5697</v>
      </c>
      <c r="J1378" s="10" t="e">
        <f>VLOOKUP(E1378:E3385,[2]Sheet3!$J$2:$K$2245,2,FALSE)</f>
        <v>#N/A</v>
      </c>
    </row>
    <row r="1379" spans="1:10" ht="12.75" customHeight="1">
      <c r="A1379" s="12" t="s">
        <v>5568</v>
      </c>
      <c r="B1379" s="12" t="s">
        <v>5569</v>
      </c>
      <c r="C1379" s="12" t="s">
        <v>5698</v>
      </c>
      <c r="D1379" s="12" t="s">
        <v>5699</v>
      </c>
      <c r="E1379" s="12" t="s">
        <v>5698</v>
      </c>
      <c r="F1379" s="13">
        <v>5341.2</v>
      </c>
      <c r="G1379" s="13">
        <v>3703.29</v>
      </c>
      <c r="H1379" s="12" t="s">
        <v>5700</v>
      </c>
      <c r="I1379" s="12" t="s">
        <v>5701</v>
      </c>
      <c r="J1379" s="10" t="str">
        <f>VLOOKUP(E1379:E3386,[2]Sheet3!$J$2:$K$2245,2,FALSE)</f>
        <v>13778302374</v>
      </c>
    </row>
    <row r="1380" spans="1:10" ht="12.75" customHeight="1">
      <c r="A1380" s="12" t="s">
        <v>5568</v>
      </c>
      <c r="B1380" s="12" t="s">
        <v>5569</v>
      </c>
      <c r="C1380" s="12" t="s">
        <v>5702</v>
      </c>
      <c r="D1380" s="12" t="s">
        <v>5703</v>
      </c>
      <c r="E1380" s="12" t="s">
        <v>5702</v>
      </c>
      <c r="F1380" s="13">
        <v>5341.2</v>
      </c>
      <c r="G1380" s="13">
        <v>3798.84</v>
      </c>
      <c r="H1380" s="12" t="s">
        <v>5704</v>
      </c>
      <c r="I1380" s="12" t="s">
        <v>5705</v>
      </c>
      <c r="J1380" s="10" t="str">
        <f>VLOOKUP(E1380:E3387,[2]Sheet3!$J$2:$K$2245,2,FALSE)</f>
        <v>15198279109</v>
      </c>
    </row>
    <row r="1381" spans="1:10" ht="12.75" customHeight="1">
      <c r="A1381" s="12" t="s">
        <v>5568</v>
      </c>
      <c r="B1381" s="12" t="s">
        <v>5569</v>
      </c>
      <c r="C1381" s="12" t="s">
        <v>5706</v>
      </c>
      <c r="D1381" s="12" t="s">
        <v>5707</v>
      </c>
      <c r="E1381" s="12" t="s">
        <v>5706</v>
      </c>
      <c r="F1381" s="13">
        <v>5341.2</v>
      </c>
      <c r="G1381" s="13">
        <v>3470.58</v>
      </c>
      <c r="H1381" s="12" t="s">
        <v>5708</v>
      </c>
      <c r="I1381" s="12" t="s">
        <v>5709</v>
      </c>
      <c r="J1381" s="10" t="str">
        <f>VLOOKUP(E1381:E3388,[2]Sheet3!$J$2:$K$2245,2,FALSE)</f>
        <v>18681220157</v>
      </c>
    </row>
    <row r="1382" spans="1:10" ht="12.75" customHeight="1">
      <c r="A1382" s="12" t="s">
        <v>5568</v>
      </c>
      <c r="B1382" s="12" t="s">
        <v>5569</v>
      </c>
      <c r="C1382" s="12" t="s">
        <v>5710</v>
      </c>
      <c r="D1382" s="12" t="s">
        <v>5711</v>
      </c>
      <c r="E1382" s="12" t="s">
        <v>5710</v>
      </c>
      <c r="F1382" s="13">
        <v>6017.8</v>
      </c>
      <c r="G1382" s="13">
        <v>4543.7</v>
      </c>
      <c r="H1382" s="12" t="s">
        <v>5712</v>
      </c>
      <c r="I1382" s="12" t="s">
        <v>5713</v>
      </c>
      <c r="J1382" s="10" t="str">
        <f>VLOOKUP(E1382:E3389,[2]Sheet3!$J$2:$K$2245,2,FALSE)</f>
        <v>18280836789</v>
      </c>
    </row>
    <row r="1383" spans="1:10" ht="12.75" customHeight="1">
      <c r="A1383" s="12" t="s">
        <v>5568</v>
      </c>
      <c r="B1383" s="12" t="s">
        <v>5569</v>
      </c>
      <c r="C1383" s="12" t="s">
        <v>5714</v>
      </c>
      <c r="D1383" s="12" t="s">
        <v>1866</v>
      </c>
      <c r="E1383" s="12" t="s">
        <v>5714</v>
      </c>
      <c r="F1383" s="13">
        <v>4689.8</v>
      </c>
      <c r="G1383" s="13">
        <v>2929.05</v>
      </c>
      <c r="H1383" s="12" t="s">
        <v>5715</v>
      </c>
      <c r="I1383" s="12" t="s">
        <v>5716</v>
      </c>
      <c r="J1383" s="10" t="str">
        <f>VLOOKUP(E1383:E3390,[2]Sheet3!$J$2:$K$2245,2,FALSE)</f>
        <v>13805583501</v>
      </c>
    </row>
    <row r="1384" spans="1:10" ht="12.75" customHeight="1">
      <c r="A1384" s="12" t="s">
        <v>52</v>
      </c>
      <c r="B1384" s="12" t="s">
        <v>5717</v>
      </c>
      <c r="C1384" s="12" t="s">
        <v>5718</v>
      </c>
      <c r="D1384" s="12" t="s">
        <v>2418</v>
      </c>
      <c r="E1384" s="12" t="s">
        <v>5718</v>
      </c>
      <c r="F1384" s="13">
        <v>8575.2000000000007</v>
      </c>
      <c r="G1384" s="13">
        <v>4870.42</v>
      </c>
      <c r="H1384" s="12" t="s">
        <v>5719</v>
      </c>
      <c r="I1384" s="12" t="s">
        <v>5720</v>
      </c>
      <c r="J1384" s="10" t="str">
        <f>VLOOKUP(E1384:E3391,[2]Sheet3!$J$2:$K$2245,2,FALSE)</f>
        <v>13198819555</v>
      </c>
    </row>
    <row r="1385" spans="1:10" ht="12.75" customHeight="1">
      <c r="A1385" s="12" t="s">
        <v>52</v>
      </c>
      <c r="B1385" s="12" t="s">
        <v>5717</v>
      </c>
      <c r="C1385" s="12" t="s">
        <v>5721</v>
      </c>
      <c r="D1385" s="12" t="s">
        <v>5722</v>
      </c>
      <c r="E1385" s="12" t="s">
        <v>5721</v>
      </c>
      <c r="F1385" s="13">
        <v>11949</v>
      </c>
      <c r="G1385" s="13">
        <v>8118.72</v>
      </c>
      <c r="H1385" s="12" t="s">
        <v>5723</v>
      </c>
      <c r="I1385" s="12" t="s">
        <v>5724</v>
      </c>
      <c r="J1385" s="10" t="str">
        <f>VLOOKUP(E1385:E3392,[2]Sheet3!$J$2:$K$2245,2,FALSE)</f>
        <v>15583695666</v>
      </c>
    </row>
    <row r="1386" spans="1:10" ht="12.75" customHeight="1">
      <c r="A1386" s="12" t="s">
        <v>52</v>
      </c>
      <c r="B1386" s="12" t="s">
        <v>5717</v>
      </c>
      <c r="C1386" s="12" t="s">
        <v>5725</v>
      </c>
      <c r="D1386" s="12" t="s">
        <v>5726</v>
      </c>
      <c r="E1386" s="12" t="s">
        <v>5725</v>
      </c>
      <c r="F1386" s="13">
        <v>11711</v>
      </c>
      <c r="G1386" s="13">
        <v>7477.81</v>
      </c>
      <c r="H1386" s="12" t="s">
        <v>5727</v>
      </c>
      <c r="I1386" s="12" t="s">
        <v>5728</v>
      </c>
      <c r="J1386" s="10" t="str">
        <f>VLOOKUP(E1386:E3393,[2]Sheet3!$J$2:$K$2245,2,FALSE)</f>
        <v>15983782418</v>
      </c>
    </row>
    <row r="1387" spans="1:10" ht="12.75" customHeight="1">
      <c r="A1387" s="12" t="s">
        <v>52</v>
      </c>
      <c r="B1387" s="12" t="s">
        <v>5717</v>
      </c>
      <c r="C1387" s="12" t="s">
        <v>5729</v>
      </c>
      <c r="D1387" s="12" t="s">
        <v>5730</v>
      </c>
      <c r="E1387" s="12" t="s">
        <v>5729</v>
      </c>
      <c r="F1387" s="13">
        <v>11592</v>
      </c>
      <c r="G1387" s="13">
        <v>7304.74</v>
      </c>
      <c r="H1387" s="12" t="s">
        <v>5731</v>
      </c>
      <c r="I1387" s="12" t="s">
        <v>5732</v>
      </c>
      <c r="J1387" s="10" t="str">
        <f>VLOOKUP(E1387:E3394,[2]Sheet3!$J$2:$K$2245,2,FALSE)</f>
        <v>13699677622</v>
      </c>
    </row>
    <row r="1388" spans="1:10" ht="12.75" customHeight="1">
      <c r="A1388" s="12" t="s">
        <v>52</v>
      </c>
      <c r="B1388" s="12" t="s">
        <v>5717</v>
      </c>
      <c r="C1388" s="12" t="s">
        <v>5733</v>
      </c>
      <c r="D1388" s="12" t="s">
        <v>5734</v>
      </c>
      <c r="E1388" s="12" t="s">
        <v>5733</v>
      </c>
      <c r="F1388" s="13">
        <v>9329</v>
      </c>
      <c r="G1388" s="13">
        <v>6432.57</v>
      </c>
      <c r="H1388" s="12" t="s">
        <v>5735</v>
      </c>
      <c r="I1388" s="12" t="s">
        <v>5736</v>
      </c>
      <c r="J1388" s="10" t="str">
        <f>VLOOKUP(E1388:E3395,[2]Sheet3!$J$2:$K$2245,2,FALSE)</f>
        <v>15328851522</v>
      </c>
    </row>
    <row r="1389" spans="1:10" ht="12.75" customHeight="1">
      <c r="A1389" s="12" t="s">
        <v>52</v>
      </c>
      <c r="B1389" s="12" t="s">
        <v>5717</v>
      </c>
      <c r="C1389" s="12" t="s">
        <v>5737</v>
      </c>
      <c r="D1389" s="12" t="s">
        <v>5738</v>
      </c>
      <c r="E1389" s="12" t="s">
        <v>5737</v>
      </c>
      <c r="F1389" s="13">
        <v>10422.4</v>
      </c>
      <c r="G1389" s="13">
        <v>6939.01</v>
      </c>
      <c r="H1389" s="12" t="s">
        <v>5739</v>
      </c>
      <c r="I1389" s="12" t="s">
        <v>5740</v>
      </c>
      <c r="J1389" s="10" t="str">
        <f>VLOOKUP(E1389:E3396,[2]Sheet3!$J$2:$K$2245,2,FALSE)</f>
        <v>18980301606</v>
      </c>
    </row>
    <row r="1390" spans="1:10" ht="12.75" customHeight="1">
      <c r="A1390" s="12" t="s">
        <v>52</v>
      </c>
      <c r="B1390" s="12" t="s">
        <v>5717</v>
      </c>
      <c r="C1390" s="12" t="s">
        <v>5741</v>
      </c>
      <c r="D1390" s="12" t="s">
        <v>5742</v>
      </c>
      <c r="E1390" s="12" t="s">
        <v>5741</v>
      </c>
      <c r="F1390" s="13">
        <v>9101</v>
      </c>
      <c r="G1390" s="13">
        <v>5645.15</v>
      </c>
      <c r="H1390" s="12" t="s">
        <v>5743</v>
      </c>
      <c r="I1390" s="12" t="s">
        <v>5744</v>
      </c>
      <c r="J1390" s="10" t="str">
        <f>VLOOKUP(E1390:E3397,[2]Sheet3!$J$2:$K$2245,2,FALSE)</f>
        <v>18086900599</v>
      </c>
    </row>
    <row r="1391" spans="1:10" ht="12.75" customHeight="1">
      <c r="A1391" s="12" t="s">
        <v>52</v>
      </c>
      <c r="B1391" s="12" t="s">
        <v>5717</v>
      </c>
      <c r="C1391" s="12" t="s">
        <v>5745</v>
      </c>
      <c r="D1391" s="12" t="s">
        <v>5746</v>
      </c>
      <c r="E1391" s="12" t="s">
        <v>5745</v>
      </c>
      <c r="F1391" s="13">
        <v>11464</v>
      </c>
      <c r="G1391" s="13">
        <v>7212.17</v>
      </c>
      <c r="H1391" s="12" t="s">
        <v>5747</v>
      </c>
      <c r="I1391" s="12" t="s">
        <v>5748</v>
      </c>
      <c r="J1391" s="10" t="str">
        <f>VLOOKUP(E1391:E3398,[2]Sheet3!$J$2:$K$2245,2,FALSE)</f>
        <v>13350276709</v>
      </c>
    </row>
    <row r="1392" spans="1:10" ht="12.75" customHeight="1">
      <c r="A1392" s="12" t="s">
        <v>52</v>
      </c>
      <c r="B1392" s="12" t="s">
        <v>5717</v>
      </c>
      <c r="C1392" s="12" t="s">
        <v>5749</v>
      </c>
      <c r="D1392" s="12" t="s">
        <v>5750</v>
      </c>
      <c r="E1392" s="12" t="s">
        <v>5749</v>
      </c>
      <c r="F1392" s="13">
        <v>10173</v>
      </c>
      <c r="G1392" s="13">
        <v>6961</v>
      </c>
      <c r="H1392" s="12" t="s">
        <v>5751</v>
      </c>
      <c r="I1392" s="12" t="s">
        <v>5752</v>
      </c>
      <c r="J1392" s="10" t="str">
        <f>VLOOKUP(E1392:E3399,[2]Sheet3!$J$2:$K$2245,2,FALSE)</f>
        <v>13699671892</v>
      </c>
    </row>
    <row r="1393" spans="1:10" ht="12.75" customHeight="1">
      <c r="A1393" s="12" t="s">
        <v>52</v>
      </c>
      <c r="B1393" s="12" t="s">
        <v>5717</v>
      </c>
      <c r="C1393" s="12" t="s">
        <v>5753</v>
      </c>
      <c r="D1393" s="12" t="s">
        <v>5754</v>
      </c>
      <c r="E1393" s="12" t="s">
        <v>5753</v>
      </c>
      <c r="F1393" s="13">
        <v>8774</v>
      </c>
      <c r="G1393" s="13">
        <v>5282.29</v>
      </c>
      <c r="H1393" s="12" t="s">
        <v>5755</v>
      </c>
      <c r="I1393" s="12" t="s">
        <v>5756</v>
      </c>
      <c r="J1393" s="10" t="str">
        <f>VLOOKUP(E1393:E3400,[2]Sheet3!$J$2:$K$2245,2,FALSE)</f>
        <v>13990799588</v>
      </c>
    </row>
    <row r="1394" spans="1:10" ht="12.75" customHeight="1">
      <c r="A1394" s="12" t="s">
        <v>52</v>
      </c>
      <c r="B1394" s="12" t="s">
        <v>5717</v>
      </c>
      <c r="C1394" s="12" t="s">
        <v>5757</v>
      </c>
      <c r="D1394" s="12" t="s">
        <v>3382</v>
      </c>
      <c r="E1394" s="12" t="s">
        <v>5757</v>
      </c>
      <c r="F1394" s="13">
        <v>8556</v>
      </c>
      <c r="G1394" s="13">
        <v>5241.34</v>
      </c>
      <c r="H1394" s="12" t="s">
        <v>5758</v>
      </c>
      <c r="I1394" s="12" t="s">
        <v>5759</v>
      </c>
      <c r="J1394" s="10" t="str">
        <f>VLOOKUP(E1394:E3401,[2]Sheet3!$J$2:$K$2245,2,FALSE)</f>
        <v>13056426336</v>
      </c>
    </row>
    <row r="1395" spans="1:10" ht="12.75" customHeight="1">
      <c r="A1395" s="12" t="s">
        <v>52</v>
      </c>
      <c r="B1395" s="12" t="s">
        <v>5717</v>
      </c>
      <c r="C1395" s="12" t="s">
        <v>5760</v>
      </c>
      <c r="D1395" s="12" t="s">
        <v>5761</v>
      </c>
      <c r="E1395" s="12" t="s">
        <v>5760</v>
      </c>
      <c r="F1395" s="13">
        <v>8665</v>
      </c>
      <c r="G1395" s="13">
        <v>5442.62</v>
      </c>
      <c r="H1395" s="12" t="s">
        <v>5762</v>
      </c>
      <c r="I1395" s="12" t="s">
        <v>5763</v>
      </c>
      <c r="J1395" s="10" t="str">
        <f>VLOOKUP(E1395:E3402,[2]Sheet3!$J$2:$K$2245,2,FALSE)</f>
        <v>18989190609</v>
      </c>
    </row>
    <row r="1396" spans="1:10" ht="12.75" customHeight="1">
      <c r="A1396" s="12" t="s">
        <v>52</v>
      </c>
      <c r="B1396" s="12" t="s">
        <v>5717</v>
      </c>
      <c r="C1396" s="12" t="s">
        <v>5764</v>
      </c>
      <c r="D1396" s="12" t="s">
        <v>5765</v>
      </c>
      <c r="E1396" s="12" t="s">
        <v>5764</v>
      </c>
      <c r="F1396" s="13">
        <v>8665</v>
      </c>
      <c r="G1396" s="13">
        <v>5349.62</v>
      </c>
      <c r="H1396" s="12" t="s">
        <v>5766</v>
      </c>
      <c r="I1396" s="12" t="s">
        <v>5767</v>
      </c>
      <c r="J1396" s="10" t="str">
        <f>VLOOKUP(E1396:E3403,[2]Sheet3!$J$2:$K$2245,2,FALSE)</f>
        <v>13688238833</v>
      </c>
    </row>
    <row r="1397" spans="1:10" ht="12.75" customHeight="1">
      <c r="A1397" s="12" t="s">
        <v>52</v>
      </c>
      <c r="B1397" s="12" t="s">
        <v>5717</v>
      </c>
      <c r="C1397" s="12" t="s">
        <v>5768</v>
      </c>
      <c r="D1397" s="12" t="s">
        <v>5769</v>
      </c>
      <c r="E1397" s="12" t="s">
        <v>5768</v>
      </c>
      <c r="F1397" s="13">
        <v>15550.4</v>
      </c>
      <c r="G1397" s="13">
        <v>10309.67</v>
      </c>
      <c r="H1397" s="12" t="s">
        <v>5770</v>
      </c>
      <c r="I1397" s="12" t="s">
        <v>5771</v>
      </c>
      <c r="J1397" s="10" t="str">
        <f>VLOOKUP(E1397:E3404,[2]Sheet3!$J$2:$K$2245,2,FALSE)</f>
        <v>15228128656</v>
      </c>
    </row>
    <row r="1398" spans="1:10" ht="12.75" customHeight="1">
      <c r="A1398" s="12" t="s">
        <v>52</v>
      </c>
      <c r="B1398" s="12" t="s">
        <v>5717</v>
      </c>
      <c r="C1398" s="12" t="s">
        <v>5772</v>
      </c>
      <c r="D1398" s="12" t="s">
        <v>5773</v>
      </c>
      <c r="E1398" s="12" t="s">
        <v>5772</v>
      </c>
      <c r="F1398" s="13">
        <v>8556</v>
      </c>
      <c r="G1398" s="13">
        <v>5420.09</v>
      </c>
      <c r="H1398" s="12" t="s">
        <v>5774</v>
      </c>
      <c r="I1398" s="12" t="s">
        <v>5775</v>
      </c>
      <c r="J1398" s="10" t="str">
        <f>VLOOKUP(E1398:E3405,[2]Sheet3!$J$2:$K$2245,2,FALSE)</f>
        <v>13398424899</v>
      </c>
    </row>
    <row r="1399" spans="1:10" ht="12.75" customHeight="1">
      <c r="A1399" s="12" t="s">
        <v>52</v>
      </c>
      <c r="B1399" s="12" t="s">
        <v>5717</v>
      </c>
      <c r="C1399" s="12" t="s">
        <v>5776</v>
      </c>
      <c r="D1399" s="12" t="s">
        <v>5777</v>
      </c>
      <c r="E1399" s="12" t="s">
        <v>5776</v>
      </c>
      <c r="F1399" s="13">
        <v>9420</v>
      </c>
      <c r="G1399" s="13">
        <v>5939.79</v>
      </c>
      <c r="H1399" s="12" t="s">
        <v>5778</v>
      </c>
      <c r="I1399" s="12" t="s">
        <v>5779</v>
      </c>
      <c r="J1399" s="10" t="str">
        <f>VLOOKUP(E1399:E3406,[2]Sheet3!$J$2:$K$2245,2,FALSE)</f>
        <v>17738758179</v>
      </c>
    </row>
    <row r="1400" spans="1:10" ht="12.75" customHeight="1">
      <c r="A1400" s="12" t="s">
        <v>52</v>
      </c>
      <c r="B1400" s="12" t="s">
        <v>5717</v>
      </c>
      <c r="C1400" s="12" t="s">
        <v>5780</v>
      </c>
      <c r="D1400" s="12" t="s">
        <v>5781</v>
      </c>
      <c r="E1400" s="12" t="s">
        <v>5780</v>
      </c>
      <c r="F1400" s="13">
        <v>8457</v>
      </c>
      <c r="G1400" s="13">
        <v>5580.78</v>
      </c>
      <c r="H1400" s="12" t="s">
        <v>5782</v>
      </c>
      <c r="I1400" s="12" t="s">
        <v>5783</v>
      </c>
      <c r="J1400" s="10" t="str">
        <f>VLOOKUP(E1400:E3407,[2]Sheet3!$J$2:$K$2245,2,FALSE)</f>
        <v>18990855585</v>
      </c>
    </row>
    <row r="1401" spans="1:10" ht="12.75" customHeight="1">
      <c r="A1401" s="12" t="s">
        <v>52</v>
      </c>
      <c r="B1401" s="12" t="s">
        <v>5717</v>
      </c>
      <c r="C1401" s="12" t="s">
        <v>5784</v>
      </c>
      <c r="D1401" s="12" t="s">
        <v>5785</v>
      </c>
      <c r="E1401" s="12" t="s">
        <v>5784</v>
      </c>
      <c r="F1401" s="13">
        <v>9123</v>
      </c>
      <c r="G1401" s="13">
        <v>5690.03</v>
      </c>
      <c r="H1401" s="12" t="s">
        <v>5786</v>
      </c>
      <c r="I1401" s="12" t="s">
        <v>5787</v>
      </c>
      <c r="J1401" s="10" t="str">
        <f>VLOOKUP(E1401:E3408,[2]Sheet3!$J$2:$K$2245,2,FALSE)</f>
        <v>18681762607</v>
      </c>
    </row>
    <row r="1402" spans="1:10" ht="12.75" customHeight="1">
      <c r="A1402" s="12" t="s">
        <v>52</v>
      </c>
      <c r="B1402" s="12" t="s">
        <v>5717</v>
      </c>
      <c r="C1402" s="12" t="s">
        <v>5788</v>
      </c>
      <c r="D1402" s="12" t="s">
        <v>5789</v>
      </c>
      <c r="E1402" s="12" t="s">
        <v>5788</v>
      </c>
      <c r="F1402" s="13">
        <v>9033</v>
      </c>
      <c r="G1402" s="13">
        <v>5684.84</v>
      </c>
      <c r="H1402" s="12" t="s">
        <v>5790</v>
      </c>
      <c r="I1402" s="12" t="s">
        <v>5791</v>
      </c>
      <c r="J1402" s="10" t="str">
        <f>VLOOKUP(E1402:E3409,[2]Sheet3!$J$2:$K$2245,2,FALSE)</f>
        <v>18990890258</v>
      </c>
    </row>
    <row r="1403" spans="1:10" ht="12.75" customHeight="1">
      <c r="A1403" s="12" t="s">
        <v>52</v>
      </c>
      <c r="B1403" s="12" t="s">
        <v>5717</v>
      </c>
      <c r="C1403" s="12" t="s">
        <v>5792</v>
      </c>
      <c r="D1403" s="12" t="s">
        <v>5793</v>
      </c>
      <c r="E1403" s="12" t="s">
        <v>5792</v>
      </c>
      <c r="F1403" s="13">
        <v>8070</v>
      </c>
      <c r="G1403" s="13">
        <v>5365.78</v>
      </c>
      <c r="H1403" s="12" t="s">
        <v>5794</v>
      </c>
      <c r="I1403" s="12" t="s">
        <v>5795</v>
      </c>
      <c r="J1403" s="10" t="str">
        <f>VLOOKUP(E1403:E3410,[2]Sheet3!$J$2:$K$2245,2,FALSE)</f>
        <v>13551917204</v>
      </c>
    </row>
    <row r="1404" spans="1:10" ht="12.75" customHeight="1">
      <c r="A1404" s="12" t="s">
        <v>52</v>
      </c>
      <c r="B1404" s="12" t="s">
        <v>5717</v>
      </c>
      <c r="C1404" s="12" t="s">
        <v>5796</v>
      </c>
      <c r="D1404" s="12" t="s">
        <v>2080</v>
      </c>
      <c r="E1404" s="12" t="s">
        <v>5796</v>
      </c>
      <c r="F1404" s="13">
        <v>8070</v>
      </c>
      <c r="G1404" s="13">
        <v>5057.17</v>
      </c>
      <c r="H1404" s="12" t="s">
        <v>5797</v>
      </c>
      <c r="I1404" s="12" t="s">
        <v>5798</v>
      </c>
      <c r="J1404" s="10" t="str">
        <f>VLOOKUP(E1404:E3411,[2]Sheet3!$J$2:$K$2245,2,FALSE)</f>
        <v>13092829120</v>
      </c>
    </row>
    <row r="1405" spans="1:10" ht="12.75" customHeight="1">
      <c r="A1405" s="12" t="s">
        <v>52</v>
      </c>
      <c r="B1405" s="12" t="s">
        <v>5717</v>
      </c>
      <c r="C1405" s="12" t="s">
        <v>5799</v>
      </c>
      <c r="D1405" s="12" t="s">
        <v>5800</v>
      </c>
      <c r="E1405" s="12" t="s">
        <v>5799</v>
      </c>
      <c r="F1405" s="13">
        <v>7980</v>
      </c>
      <c r="G1405" s="13">
        <v>4703.59</v>
      </c>
      <c r="H1405" s="12" t="s">
        <v>5801</v>
      </c>
      <c r="I1405" s="12" t="s">
        <v>5802</v>
      </c>
      <c r="J1405" s="10" t="str">
        <f>VLOOKUP(E1405:E3412,[2]Sheet3!$J$2:$K$2245,2,FALSE)</f>
        <v>18781790775</v>
      </c>
    </row>
    <row r="1406" spans="1:10" ht="12.75" customHeight="1">
      <c r="A1406" s="12" t="s">
        <v>52</v>
      </c>
      <c r="B1406" s="12" t="s">
        <v>5717</v>
      </c>
      <c r="C1406" s="12" t="s">
        <v>5803</v>
      </c>
      <c r="D1406" s="12" t="s">
        <v>5804</v>
      </c>
      <c r="E1406" s="12" t="s">
        <v>5803</v>
      </c>
      <c r="F1406" s="13">
        <v>8953</v>
      </c>
      <c r="G1406" s="13">
        <v>5257.21</v>
      </c>
      <c r="H1406" s="12" t="s">
        <v>5805</v>
      </c>
      <c r="I1406" s="12" t="s">
        <v>5806</v>
      </c>
      <c r="J1406" s="10" t="str">
        <f>VLOOKUP(E1406:E3413,[2]Sheet3!$J$2:$K$2245,2,FALSE)</f>
        <v>13778189933</v>
      </c>
    </row>
    <row r="1407" spans="1:10" ht="12.75" customHeight="1">
      <c r="A1407" s="12" t="s">
        <v>52</v>
      </c>
      <c r="B1407" s="12" t="s">
        <v>5717</v>
      </c>
      <c r="C1407" s="12" t="s">
        <v>5807</v>
      </c>
      <c r="D1407" s="12" t="s">
        <v>5667</v>
      </c>
      <c r="E1407" s="12" t="s">
        <v>5807</v>
      </c>
      <c r="F1407" s="13">
        <v>8893</v>
      </c>
      <c r="G1407" s="13">
        <v>5584.11</v>
      </c>
      <c r="H1407" s="12" t="s">
        <v>5808</v>
      </c>
      <c r="I1407" s="12" t="s">
        <v>5809</v>
      </c>
      <c r="J1407" s="10" t="str">
        <f>VLOOKUP(E1407:E3414,[2]Sheet3!$J$2:$K$2245,2,FALSE)</f>
        <v>13088191808</v>
      </c>
    </row>
    <row r="1408" spans="1:10" ht="12.75" customHeight="1">
      <c r="A1408" s="12" t="s">
        <v>52</v>
      </c>
      <c r="B1408" s="12" t="s">
        <v>5717</v>
      </c>
      <c r="C1408" s="12" t="s">
        <v>5810</v>
      </c>
      <c r="D1408" s="12" t="s">
        <v>5811</v>
      </c>
      <c r="E1408" s="12" t="s">
        <v>5810</v>
      </c>
      <c r="F1408" s="13">
        <v>7890</v>
      </c>
      <c r="G1408" s="13">
        <v>4917.05</v>
      </c>
      <c r="H1408" s="12" t="s">
        <v>5812</v>
      </c>
      <c r="I1408" s="12" t="s">
        <v>5813</v>
      </c>
      <c r="J1408" s="10" t="str">
        <f>VLOOKUP(E1408:E3415,[2]Sheet3!$J$2:$K$2245,2,FALSE)</f>
        <v>18090556188</v>
      </c>
    </row>
    <row r="1409" spans="1:10" ht="12.75" customHeight="1">
      <c r="A1409" s="12" t="s">
        <v>52</v>
      </c>
      <c r="B1409" s="12" t="s">
        <v>5717</v>
      </c>
      <c r="C1409" s="12" t="s">
        <v>5814</v>
      </c>
      <c r="D1409" s="12" t="s">
        <v>5815</v>
      </c>
      <c r="E1409" s="12" t="s">
        <v>5814</v>
      </c>
      <c r="F1409" s="13">
        <v>8903</v>
      </c>
      <c r="G1409" s="13">
        <v>4278.51</v>
      </c>
      <c r="H1409" s="12" t="s">
        <v>5816</v>
      </c>
      <c r="I1409" s="12" t="s">
        <v>5817</v>
      </c>
      <c r="J1409" s="10" t="str">
        <f>VLOOKUP(E1409:E3416,[2]Sheet3!$J$2:$K$2245,2,FALSE)</f>
        <v>13990879008</v>
      </c>
    </row>
    <row r="1410" spans="1:10" ht="12.75" customHeight="1">
      <c r="A1410" s="12" t="s">
        <v>52</v>
      </c>
      <c r="B1410" s="12" t="s">
        <v>5717</v>
      </c>
      <c r="C1410" s="12" t="s">
        <v>5818</v>
      </c>
      <c r="D1410" s="12" t="s">
        <v>5819</v>
      </c>
      <c r="E1410" s="12" t="s">
        <v>5818</v>
      </c>
      <c r="F1410" s="13">
        <v>8803</v>
      </c>
      <c r="G1410" s="13">
        <v>5243.6</v>
      </c>
      <c r="H1410" s="12" t="s">
        <v>5820</v>
      </c>
      <c r="I1410" s="12" t="s">
        <v>5821</v>
      </c>
      <c r="J1410" s="10" t="str">
        <f>VLOOKUP(E1410:E3417,[2]Sheet3!$J$2:$K$2245,2,FALSE)</f>
        <v>13458255306</v>
      </c>
    </row>
    <row r="1411" spans="1:10" ht="12.75" customHeight="1">
      <c r="A1411" s="12" t="s">
        <v>52</v>
      </c>
      <c r="B1411" s="12" t="s">
        <v>5717</v>
      </c>
      <c r="C1411" s="12" t="s">
        <v>5822</v>
      </c>
      <c r="D1411" s="12" t="s">
        <v>5823</v>
      </c>
      <c r="E1411" s="12" t="s">
        <v>5822</v>
      </c>
      <c r="F1411" s="13">
        <v>8781</v>
      </c>
      <c r="G1411" s="13">
        <v>4739.62</v>
      </c>
      <c r="H1411" s="12" t="s">
        <v>5824</v>
      </c>
      <c r="I1411" s="12" t="s">
        <v>5825</v>
      </c>
      <c r="J1411" s="10" t="str">
        <f>VLOOKUP(E1411:E3418,[2]Sheet3!$J$2:$K$2245,2,FALSE)</f>
        <v>18981626450</v>
      </c>
    </row>
    <row r="1412" spans="1:10" ht="12.75" customHeight="1">
      <c r="A1412" s="12" t="s">
        <v>52</v>
      </c>
      <c r="B1412" s="12" t="s">
        <v>5717</v>
      </c>
      <c r="C1412" s="12" t="s">
        <v>5826</v>
      </c>
      <c r="D1412" s="12" t="s">
        <v>5827</v>
      </c>
      <c r="E1412" s="12" t="s">
        <v>5826</v>
      </c>
      <c r="F1412" s="13">
        <v>7359.2</v>
      </c>
      <c r="G1412" s="13">
        <v>4216.1099999999997</v>
      </c>
      <c r="H1412" s="12" t="s">
        <v>5828</v>
      </c>
      <c r="I1412" s="12" t="s">
        <v>5829</v>
      </c>
      <c r="J1412" s="10" t="str">
        <f>VLOOKUP(E1412:E3419,[2]Sheet3!$J$2:$K$2245,2,FALSE)</f>
        <v>13696246249</v>
      </c>
    </row>
    <row r="1413" spans="1:10" ht="12.75" customHeight="1">
      <c r="A1413" s="12" t="s">
        <v>52</v>
      </c>
      <c r="B1413" s="12" t="s">
        <v>5717</v>
      </c>
      <c r="C1413" s="12" t="s">
        <v>5830</v>
      </c>
      <c r="D1413" s="12" t="s">
        <v>1778</v>
      </c>
      <c r="E1413" s="12" t="s">
        <v>5830</v>
      </c>
      <c r="F1413" s="13">
        <v>8781</v>
      </c>
      <c r="G1413" s="13">
        <v>5174.55</v>
      </c>
      <c r="H1413" s="12" t="s">
        <v>5831</v>
      </c>
      <c r="I1413" s="12" t="s">
        <v>5832</v>
      </c>
      <c r="J1413" s="10" t="str">
        <f>VLOOKUP(E1413:E3420,[2]Sheet3!$J$2:$K$2245,2,FALSE)</f>
        <v>18181111722</v>
      </c>
    </row>
    <row r="1414" spans="1:10" ht="12.75" customHeight="1">
      <c r="A1414" s="12" t="s">
        <v>52</v>
      </c>
      <c r="B1414" s="12" t="s">
        <v>5717</v>
      </c>
      <c r="C1414" s="12" t="s">
        <v>5833</v>
      </c>
      <c r="D1414" s="12" t="s">
        <v>5834</v>
      </c>
      <c r="E1414" s="12" t="s">
        <v>5833</v>
      </c>
      <c r="F1414" s="13">
        <v>8781</v>
      </c>
      <c r="G1414" s="13">
        <v>5219.42</v>
      </c>
      <c r="H1414" s="12" t="s">
        <v>5835</v>
      </c>
      <c r="I1414" s="12" t="s">
        <v>5836</v>
      </c>
      <c r="J1414" s="10" t="str">
        <f>VLOOKUP(E1414:E3421,[2]Sheet3!$J$2:$K$2245,2,FALSE)</f>
        <v>15775879360</v>
      </c>
    </row>
    <row r="1415" spans="1:10" ht="12.75" customHeight="1">
      <c r="A1415" s="12" t="s">
        <v>52</v>
      </c>
      <c r="B1415" s="12" t="s">
        <v>5717</v>
      </c>
      <c r="C1415" s="12" t="s">
        <v>5837</v>
      </c>
      <c r="D1415" s="12" t="s">
        <v>5838</v>
      </c>
      <c r="E1415" s="12" t="s">
        <v>5837</v>
      </c>
      <c r="F1415" s="13">
        <v>7277.2</v>
      </c>
      <c r="G1415" s="13">
        <v>4396.0200000000004</v>
      </c>
      <c r="H1415" s="12" t="s">
        <v>5839</v>
      </c>
      <c r="I1415" s="12" t="s">
        <v>5840</v>
      </c>
      <c r="J1415" s="10" t="str">
        <f>VLOOKUP(E1415:E3422,[2]Sheet3!$J$2:$K$2245,2,FALSE)</f>
        <v>18090574969</v>
      </c>
    </row>
    <row r="1416" spans="1:10" ht="12.75" customHeight="1">
      <c r="A1416" s="12" t="s">
        <v>52</v>
      </c>
      <c r="B1416" s="12" t="s">
        <v>5717</v>
      </c>
      <c r="C1416" s="12" t="s">
        <v>5841</v>
      </c>
      <c r="D1416" s="12" t="s">
        <v>5842</v>
      </c>
      <c r="E1416" s="12" t="s">
        <v>5841</v>
      </c>
      <c r="F1416" s="13">
        <v>8664</v>
      </c>
      <c r="G1416" s="13">
        <v>5283.54</v>
      </c>
      <c r="H1416" s="12" t="s">
        <v>5843</v>
      </c>
      <c r="I1416" s="12" t="s">
        <v>5844</v>
      </c>
      <c r="J1416" s="10" t="str">
        <f>VLOOKUP(E1416:E3423,[2]Sheet3!$J$2:$K$2245,2,FALSE)</f>
        <v>17390233292</v>
      </c>
    </row>
    <row r="1417" spans="1:10" ht="12.75" customHeight="1">
      <c r="A1417" s="12" t="s">
        <v>52</v>
      </c>
      <c r="B1417" s="12" t="s">
        <v>5717</v>
      </c>
      <c r="C1417" s="12" t="s">
        <v>5845</v>
      </c>
      <c r="D1417" s="12" t="s">
        <v>5846</v>
      </c>
      <c r="E1417" s="12" t="s">
        <v>5845</v>
      </c>
      <c r="F1417" s="13">
        <v>7277.2</v>
      </c>
      <c r="G1417" s="13">
        <v>4835.93</v>
      </c>
      <c r="H1417" s="12" t="s">
        <v>5847</v>
      </c>
      <c r="I1417" s="12" t="s">
        <v>5848</v>
      </c>
      <c r="J1417" s="10" t="str">
        <f>VLOOKUP(E1417:E3424,[2]Sheet3!$J$2:$K$2245,2,FALSE)</f>
        <v>18990729259</v>
      </c>
    </row>
    <row r="1418" spans="1:10" ht="12.75" customHeight="1">
      <c r="A1418" s="12" t="s">
        <v>52</v>
      </c>
      <c r="B1418" s="12" t="s">
        <v>5717</v>
      </c>
      <c r="C1418" s="12" t="s">
        <v>5849</v>
      </c>
      <c r="D1418" s="12" t="s">
        <v>5850</v>
      </c>
      <c r="E1418" s="12" t="s">
        <v>5849</v>
      </c>
      <c r="F1418" s="13">
        <v>7195.2</v>
      </c>
      <c r="G1418" s="13">
        <v>4758.08</v>
      </c>
      <c r="H1418" s="12" t="s">
        <v>5851</v>
      </c>
      <c r="I1418" s="12" t="s">
        <v>5852</v>
      </c>
      <c r="J1418" s="10" t="str">
        <f>VLOOKUP(E1418:E3425,[2]Sheet3!$J$2:$K$2245,2,FALSE)</f>
        <v>15882554000</v>
      </c>
    </row>
    <row r="1419" spans="1:10" ht="12.75" customHeight="1">
      <c r="A1419" s="12" t="s">
        <v>52</v>
      </c>
      <c r="B1419" s="12" t="s">
        <v>5717</v>
      </c>
      <c r="C1419" s="12" t="s">
        <v>5853</v>
      </c>
      <c r="D1419" s="12" t="s">
        <v>5854</v>
      </c>
      <c r="E1419" s="12" t="s">
        <v>5853</v>
      </c>
      <c r="F1419" s="13">
        <v>8467</v>
      </c>
      <c r="G1419" s="13">
        <v>5127.5</v>
      </c>
      <c r="H1419" s="12" t="s">
        <v>5855</v>
      </c>
      <c r="I1419" s="12" t="s">
        <v>5856</v>
      </c>
      <c r="J1419" s="10" t="str">
        <f>VLOOKUP(E1419:E3426,[2]Sheet3!$J$2:$K$2245,2,FALSE)</f>
        <v>18909074959</v>
      </c>
    </row>
    <row r="1420" spans="1:10" ht="12.75" customHeight="1">
      <c r="A1420" s="12" t="s">
        <v>52</v>
      </c>
      <c r="B1420" s="12" t="s">
        <v>5717</v>
      </c>
      <c r="C1420" s="12" t="s">
        <v>5857</v>
      </c>
      <c r="D1420" s="12" t="s">
        <v>5858</v>
      </c>
      <c r="E1420" s="12" t="s">
        <v>5857</v>
      </c>
      <c r="F1420" s="13">
        <v>6899.4</v>
      </c>
      <c r="G1420" s="13">
        <v>3826.11</v>
      </c>
      <c r="H1420" s="12" t="s">
        <v>5859</v>
      </c>
      <c r="I1420" s="12" t="s">
        <v>5860</v>
      </c>
      <c r="J1420" s="10" t="str">
        <f>VLOOKUP(E1420:E3427,[2]Sheet3!$J$2:$K$2245,2,FALSE)</f>
        <v>13890712005</v>
      </c>
    </row>
    <row r="1421" spans="1:10" ht="12.75" customHeight="1">
      <c r="A1421" s="12" t="s">
        <v>52</v>
      </c>
      <c r="B1421" s="12" t="s">
        <v>5717</v>
      </c>
      <c r="C1421" s="12" t="s">
        <v>5861</v>
      </c>
      <c r="D1421" s="12" t="s">
        <v>263</v>
      </c>
      <c r="E1421" s="12" t="s">
        <v>5861</v>
      </c>
      <c r="F1421" s="13">
        <v>6899.4</v>
      </c>
      <c r="G1421" s="13">
        <v>2922.11</v>
      </c>
      <c r="H1421" s="12" t="s">
        <v>5862</v>
      </c>
      <c r="I1421" s="12" t="s">
        <v>5863</v>
      </c>
      <c r="J1421" s="10" t="str">
        <f>VLOOKUP(E1421:E3428,[2]Sheet3!$J$2:$K$2245,2,FALSE)</f>
        <v>13890798064</v>
      </c>
    </row>
    <row r="1422" spans="1:10" ht="12.75" customHeight="1">
      <c r="A1422" s="12" t="s">
        <v>52</v>
      </c>
      <c r="B1422" s="12" t="s">
        <v>5717</v>
      </c>
      <c r="C1422" s="12" t="s">
        <v>5864</v>
      </c>
      <c r="D1422" s="12" t="s">
        <v>5865</v>
      </c>
      <c r="E1422" s="12" t="s">
        <v>5864</v>
      </c>
      <c r="F1422" s="13">
        <v>7195.2</v>
      </c>
      <c r="G1422" s="13">
        <v>4999.6400000000003</v>
      </c>
      <c r="H1422" s="12" t="s">
        <v>5866</v>
      </c>
      <c r="I1422" s="12" t="s">
        <v>5867</v>
      </c>
      <c r="J1422" s="10" t="str">
        <f>VLOOKUP(E1422:E3429,[2]Sheet3!$J$2:$K$2245,2,FALSE)</f>
        <v>18681702722</v>
      </c>
    </row>
    <row r="1423" spans="1:10" ht="12.75" customHeight="1">
      <c r="A1423" s="12" t="s">
        <v>52</v>
      </c>
      <c r="B1423" s="12" t="s">
        <v>5717</v>
      </c>
      <c r="C1423" s="12" t="s">
        <v>5868</v>
      </c>
      <c r="D1423" s="12" t="s">
        <v>5869</v>
      </c>
      <c r="E1423" s="12" t="s">
        <v>5868</v>
      </c>
      <c r="F1423" s="13">
        <v>7531.2</v>
      </c>
      <c r="G1423" s="13">
        <v>4923.63</v>
      </c>
      <c r="H1423" s="12" t="s">
        <v>5870</v>
      </c>
      <c r="I1423" s="12" t="s">
        <v>5871</v>
      </c>
      <c r="J1423" s="10" t="str">
        <f>VLOOKUP(E1423:E3430,[2]Sheet3!$J$2:$K$2245,2,FALSE)</f>
        <v>18080335799</v>
      </c>
    </row>
    <row r="1424" spans="1:10" ht="12.75" customHeight="1">
      <c r="A1424" s="12" t="s">
        <v>52</v>
      </c>
      <c r="B1424" s="12" t="s">
        <v>5717</v>
      </c>
      <c r="C1424" s="12" t="s">
        <v>5872</v>
      </c>
      <c r="D1424" s="12" t="s">
        <v>5873</v>
      </c>
      <c r="E1424" s="12" t="s">
        <v>5872</v>
      </c>
      <c r="F1424" s="13">
        <v>9638.4</v>
      </c>
      <c r="G1424" s="13">
        <v>5445.18</v>
      </c>
      <c r="H1424" s="12" t="s">
        <v>5874</v>
      </c>
      <c r="I1424" s="12" t="s">
        <v>5875</v>
      </c>
      <c r="J1424" s="10" t="str">
        <f>VLOOKUP(E1424:E3431,[2]Sheet3!$J$2:$K$2245,2,FALSE)</f>
        <v>18990701765</v>
      </c>
    </row>
    <row r="1425" spans="1:10" ht="12.75" customHeight="1">
      <c r="A1425" s="12" t="s">
        <v>52</v>
      </c>
      <c r="B1425" s="12" t="s">
        <v>5717</v>
      </c>
      <c r="C1425" s="12" t="s">
        <v>5876</v>
      </c>
      <c r="D1425" s="12" t="s">
        <v>5877</v>
      </c>
      <c r="E1425" s="12" t="s">
        <v>5876</v>
      </c>
      <c r="F1425" s="13">
        <v>7531.2</v>
      </c>
      <c r="G1425" s="13">
        <v>4426.82</v>
      </c>
      <c r="H1425" s="12" t="s">
        <v>5878</v>
      </c>
      <c r="I1425" s="12" t="s">
        <v>5879</v>
      </c>
      <c r="J1425" s="10" t="str">
        <f>VLOOKUP(E1425:E3432,[2]Sheet3!$J$2:$K$2245,2,FALSE)</f>
        <v>13508080117</v>
      </c>
    </row>
    <row r="1426" spans="1:10" ht="12.75" customHeight="1">
      <c r="A1426" s="12" t="s">
        <v>52</v>
      </c>
      <c r="B1426" s="12" t="s">
        <v>5717</v>
      </c>
      <c r="C1426" s="12" t="s">
        <v>5880</v>
      </c>
      <c r="D1426" s="12" t="s">
        <v>5881</v>
      </c>
      <c r="E1426" s="12" t="s">
        <v>5880</v>
      </c>
      <c r="F1426" s="13">
        <v>7277.2</v>
      </c>
      <c r="G1426" s="13">
        <v>4809.26</v>
      </c>
      <c r="H1426" s="12" t="s">
        <v>5882</v>
      </c>
      <c r="I1426" s="12" t="s">
        <v>5883</v>
      </c>
      <c r="J1426" s="10" t="str">
        <f>VLOOKUP(E1426:E3433,[2]Sheet3!$J$2:$K$2245,2,FALSE)</f>
        <v>15328899060</v>
      </c>
    </row>
    <row r="1427" spans="1:10" ht="12.75" customHeight="1">
      <c r="A1427" s="12" t="s">
        <v>52</v>
      </c>
      <c r="B1427" s="12" t="s">
        <v>5717</v>
      </c>
      <c r="C1427" s="12" t="s">
        <v>5884</v>
      </c>
      <c r="D1427" s="12" t="s">
        <v>5885</v>
      </c>
      <c r="E1427" s="12" t="s">
        <v>5884</v>
      </c>
      <c r="F1427" s="13">
        <v>8713</v>
      </c>
      <c r="G1427" s="13">
        <v>5531.8</v>
      </c>
      <c r="H1427" s="12" t="s">
        <v>5886</v>
      </c>
      <c r="I1427" s="12" t="s">
        <v>5887</v>
      </c>
      <c r="J1427" s="10" t="str">
        <f>VLOOKUP(E1427:E3434,[2]Sheet3!$J$2:$K$2245,2,FALSE)</f>
        <v>13699691777</v>
      </c>
    </row>
    <row r="1428" spans="1:10" ht="12.75" customHeight="1">
      <c r="A1428" s="12" t="s">
        <v>52</v>
      </c>
      <c r="B1428" s="12" t="s">
        <v>5717</v>
      </c>
      <c r="C1428" s="12" t="s">
        <v>5888</v>
      </c>
      <c r="D1428" s="12" t="s">
        <v>5889</v>
      </c>
      <c r="E1428" s="12" t="s">
        <v>5888</v>
      </c>
      <c r="F1428" s="13">
        <v>8631</v>
      </c>
      <c r="G1428" s="13">
        <v>5482.35</v>
      </c>
      <c r="H1428" s="12" t="s">
        <v>5890</v>
      </c>
      <c r="I1428" s="12" t="s">
        <v>5891</v>
      </c>
      <c r="J1428" s="10" t="str">
        <f>VLOOKUP(E1428:E3435,[2]Sheet3!$J$2:$K$2245,2,FALSE)</f>
        <v>18989190889</v>
      </c>
    </row>
    <row r="1429" spans="1:10" ht="12.75" customHeight="1">
      <c r="A1429" s="12" t="s">
        <v>52</v>
      </c>
      <c r="B1429" s="12" t="s">
        <v>5717</v>
      </c>
      <c r="C1429" s="12" t="s">
        <v>5892</v>
      </c>
      <c r="D1429" s="12" t="s">
        <v>5893</v>
      </c>
      <c r="E1429" s="12" t="s">
        <v>5892</v>
      </c>
      <c r="F1429" s="13">
        <v>8631</v>
      </c>
      <c r="G1429" s="13">
        <v>5166.8900000000003</v>
      </c>
      <c r="H1429" s="12" t="s">
        <v>5894</v>
      </c>
      <c r="I1429" s="12" t="s">
        <v>5895</v>
      </c>
      <c r="J1429" s="10" t="str">
        <f>VLOOKUP(E1429:E3436,[2]Sheet3!$J$2:$K$2245,2,FALSE)</f>
        <v>18990875790</v>
      </c>
    </row>
    <row r="1430" spans="1:10" ht="12.75" customHeight="1">
      <c r="A1430" s="12" t="s">
        <v>52</v>
      </c>
      <c r="B1430" s="12" t="s">
        <v>5717</v>
      </c>
      <c r="C1430" s="12" t="s">
        <v>5896</v>
      </c>
      <c r="D1430" s="12" t="s">
        <v>5897</v>
      </c>
      <c r="E1430" s="12" t="s">
        <v>5896</v>
      </c>
      <c r="F1430" s="13">
        <v>7277.2</v>
      </c>
      <c r="G1430" s="13">
        <v>4581.33</v>
      </c>
      <c r="H1430" s="12" t="s">
        <v>5898</v>
      </c>
      <c r="I1430" s="12" t="s">
        <v>5899</v>
      </c>
      <c r="J1430" s="10" t="str">
        <f>VLOOKUP(E1430:E3437,[2]Sheet3!$J$2:$K$2245,2,FALSE)</f>
        <v>18011402212</v>
      </c>
    </row>
    <row r="1431" spans="1:10" ht="12.75" customHeight="1">
      <c r="A1431" s="12" t="s">
        <v>52</v>
      </c>
      <c r="B1431" s="12" t="s">
        <v>5717</v>
      </c>
      <c r="C1431" s="12" t="s">
        <v>5900</v>
      </c>
      <c r="D1431" s="12" t="s">
        <v>5901</v>
      </c>
      <c r="E1431" s="12" t="s">
        <v>5900</v>
      </c>
      <c r="F1431" s="13">
        <v>7277.2</v>
      </c>
      <c r="G1431" s="13">
        <v>4567.49</v>
      </c>
      <c r="H1431" s="12" t="s">
        <v>5902</v>
      </c>
      <c r="I1431" s="12" t="s">
        <v>5903</v>
      </c>
      <c r="J1431" s="10" t="str">
        <f>VLOOKUP(E1431:E3438,[2]Sheet3!$J$2:$K$2245,2,FALSE)</f>
        <v>13551685007</v>
      </c>
    </row>
    <row r="1432" spans="1:10" ht="12.75" customHeight="1">
      <c r="A1432" s="12" t="s">
        <v>52</v>
      </c>
      <c r="B1432" s="12" t="s">
        <v>5717</v>
      </c>
      <c r="C1432" s="12" t="s">
        <v>5904</v>
      </c>
      <c r="D1432" s="12" t="s">
        <v>5905</v>
      </c>
      <c r="E1432" s="12" t="s">
        <v>5904</v>
      </c>
      <c r="F1432" s="13">
        <v>7277.2</v>
      </c>
      <c r="G1432" s="13">
        <v>5257.21</v>
      </c>
      <c r="H1432" s="12" t="s">
        <v>5906</v>
      </c>
      <c r="I1432" s="12" t="s">
        <v>5907</v>
      </c>
      <c r="J1432" s="10" t="str">
        <f>VLOOKUP(E1432:E3439,[2]Sheet3!$J$2:$K$2245,2,FALSE)</f>
        <v>13890857507</v>
      </c>
    </row>
    <row r="1433" spans="1:10" ht="12.75" customHeight="1">
      <c r="A1433" s="12" t="s">
        <v>52</v>
      </c>
      <c r="B1433" s="12" t="s">
        <v>5717</v>
      </c>
      <c r="C1433" s="12" t="s">
        <v>5908</v>
      </c>
      <c r="D1433" s="12" t="s">
        <v>5909</v>
      </c>
      <c r="E1433" s="12" t="s">
        <v>5908</v>
      </c>
      <c r="F1433" s="13">
        <v>8549</v>
      </c>
      <c r="G1433" s="13">
        <v>5452.3</v>
      </c>
      <c r="H1433" s="12" t="s">
        <v>5910</v>
      </c>
      <c r="I1433" s="12" t="s">
        <v>5911</v>
      </c>
      <c r="J1433" s="10" t="str">
        <f>VLOOKUP(E1433:E3440,[2]Sheet3!$J$2:$K$2245,2,FALSE)</f>
        <v>13990744555</v>
      </c>
    </row>
    <row r="1434" spans="1:10" ht="12.75" customHeight="1">
      <c r="A1434" s="12" t="s">
        <v>52</v>
      </c>
      <c r="B1434" s="12" t="s">
        <v>5717</v>
      </c>
      <c r="C1434" s="12" t="s">
        <v>5912</v>
      </c>
      <c r="D1434" s="12" t="s">
        <v>5913</v>
      </c>
      <c r="E1434" s="12" t="s">
        <v>5912</v>
      </c>
      <c r="F1434" s="13">
        <v>8549</v>
      </c>
      <c r="G1434" s="13">
        <v>5880.45</v>
      </c>
      <c r="H1434" s="12" t="s">
        <v>5914</v>
      </c>
      <c r="I1434" s="12" t="s">
        <v>5915</v>
      </c>
      <c r="J1434" s="10" t="str">
        <f>VLOOKUP(E1434:E3441,[2]Sheet3!$J$2:$K$2245,2,FALSE)</f>
        <v>13659059946</v>
      </c>
    </row>
    <row r="1435" spans="1:10" ht="12.75" customHeight="1">
      <c r="A1435" s="12" t="s">
        <v>52</v>
      </c>
      <c r="B1435" s="12" t="s">
        <v>5717</v>
      </c>
      <c r="C1435" s="12" t="s">
        <v>5916</v>
      </c>
      <c r="D1435" s="12" t="s">
        <v>5917</v>
      </c>
      <c r="E1435" s="12" t="s">
        <v>5916</v>
      </c>
      <c r="F1435" s="13">
        <v>8549</v>
      </c>
      <c r="G1435" s="13">
        <v>5372.05</v>
      </c>
      <c r="H1435" s="12" t="s">
        <v>5918</v>
      </c>
      <c r="I1435" s="12" t="s">
        <v>5919</v>
      </c>
      <c r="J1435" s="10" t="str">
        <f>VLOOKUP(E1435:E3442,[2]Sheet3!$J$2:$K$2245,2,FALSE)</f>
        <v>18008376206</v>
      </c>
    </row>
    <row r="1436" spans="1:10" ht="12.75" customHeight="1">
      <c r="A1436" s="12" t="s">
        <v>52</v>
      </c>
      <c r="B1436" s="12" t="s">
        <v>5717</v>
      </c>
      <c r="C1436" s="12" t="s">
        <v>5920</v>
      </c>
      <c r="D1436" s="12" t="s">
        <v>5921</v>
      </c>
      <c r="E1436" s="12" t="s">
        <v>5920</v>
      </c>
      <c r="F1436" s="13">
        <v>6981.4</v>
      </c>
      <c r="G1436" s="13">
        <v>4001.01</v>
      </c>
      <c r="H1436" s="12" t="s">
        <v>5922</v>
      </c>
      <c r="I1436" s="12" t="s">
        <v>5923</v>
      </c>
      <c r="J1436" s="10" t="str">
        <f>VLOOKUP(E1436:E3443,[2]Sheet3!$J$2:$K$2245,2,FALSE)</f>
        <v>18080338005</v>
      </c>
    </row>
    <row r="1437" spans="1:10" ht="12.75" customHeight="1">
      <c r="A1437" s="12" t="s">
        <v>52</v>
      </c>
      <c r="B1437" s="12" t="s">
        <v>5717</v>
      </c>
      <c r="C1437" s="12" t="s">
        <v>5924</v>
      </c>
      <c r="D1437" s="12" t="s">
        <v>5925</v>
      </c>
      <c r="E1437" s="12" t="s">
        <v>5924</v>
      </c>
      <c r="F1437" s="13">
        <v>7440</v>
      </c>
      <c r="G1437" s="13">
        <v>5746.37</v>
      </c>
      <c r="H1437" s="12" t="s">
        <v>5926</v>
      </c>
      <c r="I1437" s="12" t="s">
        <v>5927</v>
      </c>
      <c r="J1437" s="10" t="str">
        <f>VLOOKUP(E1437:E3444,[2]Sheet3!$J$2:$K$2245,2,FALSE)</f>
        <v>13696235035</v>
      </c>
    </row>
    <row r="1438" spans="1:10" ht="12.75" customHeight="1">
      <c r="A1438" s="12" t="s">
        <v>52</v>
      </c>
      <c r="B1438" s="12" t="s">
        <v>5717</v>
      </c>
      <c r="C1438" s="12" t="s">
        <v>5928</v>
      </c>
      <c r="D1438" s="12" t="s">
        <v>5929</v>
      </c>
      <c r="E1438" s="12" t="s">
        <v>5928</v>
      </c>
      <c r="F1438" s="13">
        <v>7121.2</v>
      </c>
      <c r="G1438" s="13">
        <v>4137.05</v>
      </c>
      <c r="H1438" s="12" t="s">
        <v>5930</v>
      </c>
      <c r="I1438" s="12" t="s">
        <v>5931</v>
      </c>
      <c r="J1438" s="10" t="str">
        <f>VLOOKUP(E1438:E3445,[2]Sheet3!$J$2:$K$2245,2,FALSE)</f>
        <v>13458400130</v>
      </c>
    </row>
    <row r="1439" spans="1:10" ht="12.75" customHeight="1">
      <c r="A1439" s="12" t="s">
        <v>52</v>
      </c>
      <c r="B1439" s="12" t="s">
        <v>5717</v>
      </c>
      <c r="C1439" s="12" t="s">
        <v>5932</v>
      </c>
      <c r="D1439" s="12" t="s">
        <v>5933</v>
      </c>
      <c r="E1439" s="12" t="s">
        <v>5932</v>
      </c>
      <c r="F1439" s="13">
        <v>12248.4</v>
      </c>
      <c r="G1439" s="13">
        <v>9944.99</v>
      </c>
      <c r="H1439" s="12" t="s">
        <v>5934</v>
      </c>
      <c r="I1439" s="12" t="s">
        <v>5935</v>
      </c>
      <c r="J1439" s="10" t="str">
        <f>VLOOKUP(E1439:E3446,[2]Sheet3!$J$2:$K$2245,2,FALSE)</f>
        <v>13890702046</v>
      </c>
    </row>
    <row r="1440" spans="1:10" ht="12.75" customHeight="1">
      <c r="A1440" s="12" t="s">
        <v>52</v>
      </c>
      <c r="B1440" s="12" t="s">
        <v>5717</v>
      </c>
      <c r="C1440" s="12" t="s">
        <v>5936</v>
      </c>
      <c r="D1440" s="12" t="s">
        <v>5937</v>
      </c>
      <c r="E1440" s="12" t="s">
        <v>5936</v>
      </c>
      <c r="F1440" s="13">
        <v>6677.4</v>
      </c>
      <c r="G1440" s="13">
        <v>3974.94</v>
      </c>
      <c r="H1440" s="12" t="s">
        <v>5938</v>
      </c>
      <c r="I1440" s="12" t="s">
        <v>5939</v>
      </c>
      <c r="J1440" s="10" t="str">
        <f>VLOOKUP(E1440:E3447,[2]Sheet3!$J$2:$K$2245,2,FALSE)</f>
        <v>17778383871</v>
      </c>
    </row>
    <row r="1441" spans="1:10" ht="12.75" customHeight="1">
      <c r="A1441" s="12" t="s">
        <v>52</v>
      </c>
      <c r="B1441" s="12" t="s">
        <v>5717</v>
      </c>
      <c r="C1441" s="12" t="s">
        <v>5940</v>
      </c>
      <c r="D1441" s="12" t="s">
        <v>5941</v>
      </c>
      <c r="E1441" s="12" t="s">
        <v>5940</v>
      </c>
      <c r="F1441" s="13">
        <v>6677.4</v>
      </c>
      <c r="G1441" s="13">
        <v>3861.58</v>
      </c>
      <c r="H1441" s="12" t="s">
        <v>5942</v>
      </c>
      <c r="I1441" s="12" t="s">
        <v>5943</v>
      </c>
      <c r="J1441" s="10" t="str">
        <f>VLOOKUP(E1441:E3448,[2]Sheet3!$J$2:$K$2245,2,FALSE)</f>
        <v>13990726525</v>
      </c>
    </row>
    <row r="1442" spans="1:10" ht="12.75" customHeight="1">
      <c r="A1442" s="12" t="s">
        <v>52</v>
      </c>
      <c r="B1442" s="12" t="s">
        <v>5717</v>
      </c>
      <c r="C1442" s="12" t="s">
        <v>5944</v>
      </c>
      <c r="D1442" s="12" t="s">
        <v>5945</v>
      </c>
      <c r="E1442" s="12" t="s">
        <v>5944</v>
      </c>
      <c r="F1442" s="13">
        <v>6677.4</v>
      </c>
      <c r="G1442" s="13">
        <v>4094.29</v>
      </c>
      <c r="H1442" s="12" t="s">
        <v>5946</v>
      </c>
      <c r="I1442" s="12" t="s">
        <v>5947</v>
      </c>
      <c r="J1442" s="10" t="str">
        <f>VLOOKUP(E1442:E3449,[2]Sheet3!$J$2:$K$2245,2,FALSE)</f>
        <v>13890775405</v>
      </c>
    </row>
    <row r="1443" spans="1:10" ht="12.75" customHeight="1">
      <c r="A1443" s="12" t="s">
        <v>52</v>
      </c>
      <c r="B1443" s="12" t="s">
        <v>5717</v>
      </c>
      <c r="C1443" s="12" t="s">
        <v>5948</v>
      </c>
      <c r="D1443" s="12" t="s">
        <v>5949</v>
      </c>
      <c r="E1443" s="12" t="s">
        <v>5948</v>
      </c>
      <c r="F1443" s="13">
        <v>5449.2</v>
      </c>
      <c r="G1443" s="13">
        <v>3154.6</v>
      </c>
      <c r="H1443" s="12" t="s">
        <v>5950</v>
      </c>
      <c r="I1443" s="12" t="s">
        <v>5951</v>
      </c>
      <c r="J1443" s="10" t="str">
        <f>VLOOKUP(E1443:E3450,[2]Sheet3!$J$2:$K$2245,2,FALSE)</f>
        <v>15387648883</v>
      </c>
    </row>
    <row r="1444" spans="1:10" ht="12.75" customHeight="1">
      <c r="A1444" s="12" t="s">
        <v>52</v>
      </c>
      <c r="B1444" s="12" t="s">
        <v>5717</v>
      </c>
      <c r="C1444" s="12" t="s">
        <v>5952</v>
      </c>
      <c r="D1444" s="12" t="s">
        <v>5953</v>
      </c>
      <c r="E1444" s="12" t="s">
        <v>5952</v>
      </c>
      <c r="F1444" s="13">
        <v>7121.2</v>
      </c>
      <c r="G1444" s="13">
        <v>4262.7299999999996</v>
      </c>
      <c r="H1444" s="12" t="s">
        <v>5954</v>
      </c>
      <c r="I1444" s="12" t="s">
        <v>5955</v>
      </c>
      <c r="J1444" s="10" t="str">
        <f>VLOOKUP(E1444:E3451,[2]Sheet3!$J$2:$K$2245,2,FALSE)</f>
        <v>18990874142</v>
      </c>
    </row>
    <row r="1445" spans="1:10" ht="12.75" customHeight="1">
      <c r="A1445" s="12" t="s">
        <v>52</v>
      </c>
      <c r="B1445" s="12" t="s">
        <v>5717</v>
      </c>
      <c r="C1445" s="12" t="s">
        <v>5956</v>
      </c>
      <c r="D1445" s="12" t="s">
        <v>5957</v>
      </c>
      <c r="E1445" s="12" t="s">
        <v>5956</v>
      </c>
      <c r="F1445" s="13">
        <v>7934.2</v>
      </c>
      <c r="G1445" s="13">
        <v>5839.76</v>
      </c>
      <c r="H1445" s="12" t="s">
        <v>5958</v>
      </c>
      <c r="I1445" s="12" t="s">
        <v>5959</v>
      </c>
      <c r="J1445" s="10" t="str">
        <f>VLOOKUP(E1445:E3452,[2]Sheet3!$J$2:$K$2245,2,FALSE)</f>
        <v>18141369717</v>
      </c>
    </row>
    <row r="1446" spans="1:10" ht="12.75" customHeight="1">
      <c r="A1446" s="12" t="s">
        <v>52</v>
      </c>
      <c r="B1446" s="12" t="s">
        <v>5717</v>
      </c>
      <c r="C1446" s="12" t="s">
        <v>5960</v>
      </c>
      <c r="D1446" s="12" t="s">
        <v>5961</v>
      </c>
      <c r="E1446" s="12" t="s">
        <v>5960</v>
      </c>
      <c r="F1446" s="13">
        <v>6425.4</v>
      </c>
      <c r="G1446" s="13">
        <v>3865.64</v>
      </c>
      <c r="H1446" s="12" t="s">
        <v>5962</v>
      </c>
      <c r="I1446" s="12" t="s">
        <v>5963</v>
      </c>
      <c r="J1446" s="10" t="str">
        <f>VLOOKUP(E1446:E3453,[2]Sheet3!$J$2:$K$2245,2,FALSE)</f>
        <v>17740166657</v>
      </c>
    </row>
    <row r="1447" spans="1:10" ht="12.75" customHeight="1">
      <c r="A1447" s="12" t="s">
        <v>52</v>
      </c>
      <c r="B1447" s="12" t="s">
        <v>5717</v>
      </c>
      <c r="C1447" s="12" t="s">
        <v>5964</v>
      </c>
      <c r="D1447" s="12" t="s">
        <v>5965</v>
      </c>
      <c r="E1447" s="12" t="s">
        <v>5964</v>
      </c>
      <c r="F1447" s="13">
        <v>6425.4</v>
      </c>
      <c r="G1447" s="13">
        <v>2938.55</v>
      </c>
      <c r="H1447" s="12" t="s">
        <v>5966</v>
      </c>
      <c r="I1447" s="12" t="s">
        <v>5967</v>
      </c>
      <c r="J1447" s="10" t="str">
        <f>VLOOKUP(E1447:E3454,[2]Sheet3!$J$2:$K$2245,2,FALSE)</f>
        <v>18583937150</v>
      </c>
    </row>
    <row r="1448" spans="1:10" ht="12.75" customHeight="1">
      <c r="A1448" s="12" t="s">
        <v>52</v>
      </c>
      <c r="B1448" s="12" t="s">
        <v>5717</v>
      </c>
      <c r="C1448" s="12" t="s">
        <v>5968</v>
      </c>
      <c r="D1448" s="12" t="s">
        <v>5969</v>
      </c>
      <c r="E1448" s="12" t="s">
        <v>5968</v>
      </c>
      <c r="F1448" s="13">
        <v>6545.4</v>
      </c>
      <c r="G1448" s="13">
        <v>4114.66</v>
      </c>
      <c r="H1448" s="12" t="s">
        <v>5970</v>
      </c>
      <c r="I1448" s="12" t="s">
        <v>5971</v>
      </c>
      <c r="J1448" s="10" t="str">
        <f>VLOOKUP(E1448:E3455,[2]Sheet3!$J$2:$K$2245,2,FALSE)</f>
        <v>13678288279</v>
      </c>
    </row>
    <row r="1449" spans="1:10" ht="12.75" customHeight="1">
      <c r="A1449" s="12" t="s">
        <v>52</v>
      </c>
      <c r="B1449" s="12" t="s">
        <v>5717</v>
      </c>
      <c r="C1449" s="12" t="s">
        <v>5972</v>
      </c>
      <c r="D1449" s="12" t="s">
        <v>5973</v>
      </c>
      <c r="E1449" s="12" t="s">
        <v>5972</v>
      </c>
      <c r="F1449" s="13">
        <v>5288.92</v>
      </c>
      <c r="G1449" s="13">
        <v>1751.79</v>
      </c>
      <c r="H1449" s="12" t="s">
        <v>5974</v>
      </c>
      <c r="I1449" s="12" t="s">
        <v>5975</v>
      </c>
      <c r="J1449" s="10" t="str">
        <f>VLOOKUP(E1449:E3456,[2]Sheet3!$J$2:$K$2245,2,FALSE)</f>
        <v>15882613038</v>
      </c>
    </row>
    <row r="1450" spans="1:10" ht="12.75" customHeight="1">
      <c r="A1450" s="12" t="s">
        <v>52</v>
      </c>
      <c r="B1450" s="12" t="s">
        <v>5717</v>
      </c>
      <c r="C1450" s="12" t="s">
        <v>5976</v>
      </c>
      <c r="D1450" s="12" t="s">
        <v>5977</v>
      </c>
      <c r="E1450" s="12" t="s">
        <v>5976</v>
      </c>
      <c r="F1450" s="13">
        <v>5288.92</v>
      </c>
      <c r="G1450" s="13">
        <v>2587.0100000000002</v>
      </c>
      <c r="H1450" s="12" t="s">
        <v>5978</v>
      </c>
      <c r="I1450" s="12" t="s">
        <v>5979</v>
      </c>
      <c r="J1450" s="10" t="str">
        <f>VLOOKUP(E1450:E3457,[2]Sheet3!$J$2:$K$2245,2,FALSE)</f>
        <v>18628358681</v>
      </c>
    </row>
    <row r="1451" spans="1:10" ht="12.75" customHeight="1">
      <c r="A1451" s="12" t="s">
        <v>52</v>
      </c>
      <c r="B1451" s="12" t="s">
        <v>5717</v>
      </c>
      <c r="C1451" s="12" t="s">
        <v>5980</v>
      </c>
      <c r="D1451" s="12" t="s">
        <v>5981</v>
      </c>
      <c r="E1451" s="12" t="s">
        <v>5980</v>
      </c>
      <c r="F1451" s="13">
        <v>7880.2</v>
      </c>
      <c r="G1451" s="13">
        <v>5579.24</v>
      </c>
      <c r="H1451" s="12" t="s">
        <v>5982</v>
      </c>
      <c r="I1451" s="12" t="s">
        <v>5983</v>
      </c>
      <c r="J1451" s="10" t="str">
        <f>VLOOKUP(E1451:E3458,[2]Sheet3!$J$2:$K$2245,2,FALSE)</f>
        <v>13668195183</v>
      </c>
    </row>
    <row r="1452" spans="1:10" ht="12.75" customHeight="1">
      <c r="A1452" s="12" t="s">
        <v>52</v>
      </c>
      <c r="B1452" s="12" t="s">
        <v>5717</v>
      </c>
      <c r="C1452" s="12" t="s">
        <v>5984</v>
      </c>
      <c r="D1452" s="12" t="s">
        <v>5985</v>
      </c>
      <c r="E1452" s="12" t="s">
        <v>5984</v>
      </c>
      <c r="F1452" s="13">
        <v>6485.4</v>
      </c>
      <c r="G1452" s="13">
        <v>3827.33</v>
      </c>
      <c r="H1452" s="12" t="s">
        <v>5986</v>
      </c>
      <c r="I1452" s="12" t="s">
        <v>5987</v>
      </c>
      <c r="J1452" s="10" t="str">
        <f>VLOOKUP(E1452:E3459,[2]Sheet3!$J$2:$K$2245,2,FALSE)</f>
        <v>15181767281</v>
      </c>
    </row>
    <row r="1453" spans="1:10" ht="12.75" customHeight="1">
      <c r="A1453" s="12" t="s">
        <v>52</v>
      </c>
      <c r="B1453" s="12" t="s">
        <v>5717</v>
      </c>
      <c r="C1453" s="12" t="s">
        <v>5988</v>
      </c>
      <c r="D1453" s="12" t="s">
        <v>5989</v>
      </c>
      <c r="E1453" s="12" t="s">
        <v>5988</v>
      </c>
      <c r="F1453" s="13">
        <v>5395.2</v>
      </c>
      <c r="G1453" s="13">
        <v>3578.07</v>
      </c>
      <c r="H1453" s="12" t="s">
        <v>5990</v>
      </c>
      <c r="I1453" s="12" t="s">
        <v>5991</v>
      </c>
      <c r="J1453" s="10" t="str">
        <f>VLOOKUP(E1453:E3460,[2]Sheet3!$J$2:$K$2245,2,FALSE)</f>
        <v>15196777385</v>
      </c>
    </row>
    <row r="1454" spans="1:10" ht="12.75" customHeight="1">
      <c r="A1454" s="12" t="s">
        <v>52</v>
      </c>
      <c r="B1454" s="12" t="s">
        <v>5717</v>
      </c>
      <c r="C1454" s="12" t="s">
        <v>5992</v>
      </c>
      <c r="D1454" s="12" t="s">
        <v>5993</v>
      </c>
      <c r="E1454" s="12" t="s">
        <v>5992</v>
      </c>
      <c r="F1454" s="13">
        <v>5635.2</v>
      </c>
      <c r="G1454" s="13">
        <v>3238.41</v>
      </c>
      <c r="H1454" s="12" t="s">
        <v>5994</v>
      </c>
      <c r="I1454" s="12" t="s">
        <v>5995</v>
      </c>
      <c r="J1454" s="10" t="str">
        <f>VLOOKUP(E1454:E3461,[2]Sheet3!$J$2:$K$2245,2,FALSE)</f>
        <v>13890403435</v>
      </c>
    </row>
    <row r="1455" spans="1:10" ht="12.75" customHeight="1">
      <c r="A1455" s="12" t="s">
        <v>52</v>
      </c>
      <c r="B1455" s="12" t="s">
        <v>5717</v>
      </c>
      <c r="C1455" s="12" t="s">
        <v>5996</v>
      </c>
      <c r="D1455" s="12" t="s">
        <v>5997</v>
      </c>
      <c r="E1455" s="12" t="s">
        <v>5996</v>
      </c>
      <c r="F1455" s="13">
        <v>10833</v>
      </c>
      <c r="G1455" s="13">
        <v>7856.4</v>
      </c>
      <c r="H1455" s="12" t="s">
        <v>5998</v>
      </c>
      <c r="I1455" s="12" t="s">
        <v>5999</v>
      </c>
      <c r="J1455" s="10" t="str">
        <f>VLOOKUP(E1455:E3462,[2]Sheet3!$J$2:$K$2245,2,FALSE)</f>
        <v>18518471335</v>
      </c>
    </row>
    <row r="1456" spans="1:10" ht="12.75" customHeight="1">
      <c r="A1456" s="12" t="s">
        <v>52</v>
      </c>
      <c r="B1456" s="12" t="s">
        <v>5717</v>
      </c>
      <c r="C1456" s="12" t="s">
        <v>6000</v>
      </c>
      <c r="D1456" s="12" t="s">
        <v>6001</v>
      </c>
      <c r="E1456" s="12" t="s">
        <v>6000</v>
      </c>
      <c r="F1456" s="13">
        <v>10833</v>
      </c>
      <c r="G1456" s="13">
        <v>7904.17</v>
      </c>
      <c r="H1456" s="12" t="s">
        <v>6002</v>
      </c>
      <c r="I1456" s="12" t="s">
        <v>6003</v>
      </c>
      <c r="J1456" s="10" t="str">
        <f>VLOOKUP(E1456:E3463,[2]Sheet3!$J$2:$K$2245,2,FALSE)</f>
        <v>15216580710</v>
      </c>
    </row>
    <row r="1457" spans="1:10" ht="12.75" customHeight="1">
      <c r="A1457" s="12" t="s">
        <v>52</v>
      </c>
      <c r="B1457" s="12" t="s">
        <v>5717</v>
      </c>
      <c r="C1457" s="12" t="s">
        <v>6004</v>
      </c>
      <c r="D1457" s="12" t="s">
        <v>6005</v>
      </c>
      <c r="E1457" s="12" t="s">
        <v>6004</v>
      </c>
      <c r="F1457" s="13">
        <v>5449.2</v>
      </c>
      <c r="G1457" s="13">
        <v>2490.79</v>
      </c>
      <c r="H1457" s="12" t="s">
        <v>6006</v>
      </c>
      <c r="I1457" s="12" t="s">
        <v>6007</v>
      </c>
      <c r="J1457" s="10" t="str">
        <f>VLOOKUP(E1457:E3464,[2]Sheet3!$J$2:$K$2245,2,FALSE)</f>
        <v>18181071097</v>
      </c>
    </row>
    <row r="1458" spans="1:10" ht="12.75" customHeight="1">
      <c r="A1458" s="12" t="s">
        <v>52</v>
      </c>
      <c r="B1458" s="12" t="s">
        <v>5717</v>
      </c>
      <c r="C1458" s="12" t="s">
        <v>6008</v>
      </c>
      <c r="D1458" s="12" t="s">
        <v>6009</v>
      </c>
      <c r="E1458" s="12" t="s">
        <v>6008</v>
      </c>
      <c r="F1458" s="13">
        <v>11494.4</v>
      </c>
      <c r="G1458" s="13">
        <v>6795.62</v>
      </c>
      <c r="H1458" s="12" t="s">
        <v>6010</v>
      </c>
      <c r="I1458" s="12" t="s">
        <v>6011</v>
      </c>
      <c r="J1458" s="10" t="str">
        <f>VLOOKUP(E1458:E3465,[2]Sheet3!$J$2:$K$2245,2,FALSE)</f>
        <v>18008175878</v>
      </c>
    </row>
    <row r="1459" spans="1:10" ht="12.75" customHeight="1">
      <c r="A1459" s="12" t="s">
        <v>53</v>
      </c>
      <c r="B1459" s="12" t="s">
        <v>6012</v>
      </c>
      <c r="C1459" s="12" t="s">
        <v>6013</v>
      </c>
      <c r="D1459" s="12" t="s">
        <v>6014</v>
      </c>
      <c r="E1459" s="12" t="s">
        <v>6013</v>
      </c>
      <c r="F1459" s="13">
        <v>16867</v>
      </c>
      <c r="G1459" s="13">
        <v>11718.47</v>
      </c>
      <c r="H1459" s="12" t="s">
        <v>6015</v>
      </c>
      <c r="I1459" s="12" t="s">
        <v>6016</v>
      </c>
      <c r="J1459" s="10" t="str">
        <f>VLOOKUP(E1459:E3466,[2]Sheet3!$J$2:$K$2245,2,FALSE)</f>
        <v>18990828176</v>
      </c>
    </row>
    <row r="1460" spans="1:10" ht="12.75" customHeight="1">
      <c r="A1460" s="12" t="s">
        <v>53</v>
      </c>
      <c r="B1460" s="12" t="s">
        <v>6012</v>
      </c>
      <c r="C1460" s="12" t="s">
        <v>6017</v>
      </c>
      <c r="D1460" s="12" t="s">
        <v>6018</v>
      </c>
      <c r="E1460" s="12" t="s">
        <v>6017</v>
      </c>
      <c r="F1460" s="13">
        <v>12492</v>
      </c>
      <c r="G1460" s="13">
        <v>8753.66</v>
      </c>
      <c r="H1460" s="12" t="s">
        <v>6019</v>
      </c>
      <c r="I1460" s="12" t="s">
        <v>6020</v>
      </c>
      <c r="J1460" s="10" t="str">
        <f>VLOOKUP(E1460:E3467,[2]Sheet3!$J$2:$K$2245,2,FALSE)</f>
        <v>15328857600</v>
      </c>
    </row>
    <row r="1461" spans="1:10" ht="12.75" customHeight="1">
      <c r="A1461" s="12" t="s">
        <v>53</v>
      </c>
      <c r="B1461" s="12" t="s">
        <v>6012</v>
      </c>
      <c r="C1461" s="12" t="s">
        <v>6021</v>
      </c>
      <c r="D1461" s="12" t="s">
        <v>6022</v>
      </c>
      <c r="E1461" s="12" t="s">
        <v>6021</v>
      </c>
      <c r="F1461" s="13">
        <v>12016</v>
      </c>
      <c r="G1461" s="13">
        <v>8448.68</v>
      </c>
      <c r="H1461" s="12" t="s">
        <v>6023</v>
      </c>
      <c r="I1461" s="12" t="s">
        <v>6024</v>
      </c>
      <c r="J1461" s="10" t="str">
        <f>VLOOKUP(E1461:E3468,[2]Sheet3!$J$2:$K$2245,2,FALSE)</f>
        <v>18008176073</v>
      </c>
    </row>
    <row r="1462" spans="1:10" ht="12.75" customHeight="1">
      <c r="A1462" s="12" t="s">
        <v>53</v>
      </c>
      <c r="B1462" s="12" t="s">
        <v>6012</v>
      </c>
      <c r="C1462" s="12" t="s">
        <v>6025</v>
      </c>
      <c r="D1462" s="12" t="s">
        <v>6026</v>
      </c>
      <c r="E1462" s="12" t="s">
        <v>6025</v>
      </c>
      <c r="F1462" s="13">
        <v>14146</v>
      </c>
      <c r="G1462" s="13">
        <v>9572.6</v>
      </c>
      <c r="H1462" s="12" t="s">
        <v>6027</v>
      </c>
      <c r="I1462" s="12" t="s">
        <v>6028</v>
      </c>
      <c r="J1462" s="10" t="str">
        <f>VLOOKUP(E1462:E3469,[2]Sheet3!$J$2:$K$2245,2,FALSE)</f>
        <v>15351279561</v>
      </c>
    </row>
    <row r="1463" spans="1:10" ht="12.75" customHeight="1">
      <c r="A1463" s="12" t="s">
        <v>53</v>
      </c>
      <c r="B1463" s="12" t="s">
        <v>6012</v>
      </c>
      <c r="C1463" s="12" t="s">
        <v>6029</v>
      </c>
      <c r="D1463" s="12" t="s">
        <v>6030</v>
      </c>
      <c r="E1463" s="12" t="s">
        <v>6029</v>
      </c>
      <c r="F1463" s="13">
        <v>9506</v>
      </c>
      <c r="G1463" s="13">
        <v>7463.04</v>
      </c>
      <c r="H1463" s="12" t="s">
        <v>6031</v>
      </c>
      <c r="I1463" s="12" t="s">
        <v>6032</v>
      </c>
      <c r="J1463" s="10" t="str">
        <f>VLOOKUP(E1463:E3470,[2]Sheet3!$J$2:$K$2245,2,FALSE)</f>
        <v>15983766015</v>
      </c>
    </row>
    <row r="1464" spans="1:10" ht="12.75" customHeight="1">
      <c r="A1464" s="12" t="s">
        <v>53</v>
      </c>
      <c r="B1464" s="12" t="s">
        <v>6012</v>
      </c>
      <c r="C1464" s="12" t="s">
        <v>6033</v>
      </c>
      <c r="D1464" s="12" t="s">
        <v>6034</v>
      </c>
      <c r="E1464" s="12" t="s">
        <v>6033</v>
      </c>
      <c r="F1464" s="13">
        <v>3892</v>
      </c>
      <c r="G1464" s="13">
        <v>3213.43</v>
      </c>
      <c r="H1464" s="12" t="s">
        <v>6035</v>
      </c>
      <c r="I1464" s="12" t="s">
        <v>6036</v>
      </c>
      <c r="J1464" s="10" t="str">
        <f>VLOOKUP(E1464:E3471,[2]Sheet3!$J$2:$K$2245,2,FALSE)</f>
        <v>15328895190</v>
      </c>
    </row>
    <row r="1465" spans="1:10" ht="12.75" customHeight="1">
      <c r="A1465" s="12" t="s">
        <v>53</v>
      </c>
      <c r="B1465" s="12" t="s">
        <v>6012</v>
      </c>
      <c r="C1465" s="12" t="s">
        <v>6037</v>
      </c>
      <c r="D1465" s="12" t="s">
        <v>6038</v>
      </c>
      <c r="E1465" s="12" t="s">
        <v>6037</v>
      </c>
      <c r="F1465" s="13">
        <v>8990</v>
      </c>
      <c r="G1465" s="13">
        <v>6344.45</v>
      </c>
      <c r="H1465" s="12" t="s">
        <v>6039</v>
      </c>
      <c r="I1465" s="12" t="s">
        <v>6040</v>
      </c>
      <c r="J1465" s="10" t="str">
        <f>VLOOKUP(E1465:E3472,[2]Sheet3!$J$2:$K$2245,2,FALSE)</f>
        <v>18080330180</v>
      </c>
    </row>
    <row r="1466" spans="1:10" ht="12.75" customHeight="1">
      <c r="A1466" s="12" t="s">
        <v>53</v>
      </c>
      <c r="B1466" s="12" t="s">
        <v>6012</v>
      </c>
      <c r="C1466" s="12" t="s">
        <v>6041</v>
      </c>
      <c r="D1466" s="12" t="s">
        <v>6042</v>
      </c>
      <c r="E1466" s="12" t="s">
        <v>6041</v>
      </c>
      <c r="F1466" s="13">
        <v>7598</v>
      </c>
      <c r="G1466" s="13">
        <v>5424.56</v>
      </c>
      <c r="H1466" s="12" t="s">
        <v>6043</v>
      </c>
      <c r="I1466" s="12" t="s">
        <v>6044</v>
      </c>
      <c r="J1466" s="10" t="str">
        <f>VLOOKUP(E1466:E3473,[2]Sheet3!$J$2:$K$2245,2,FALSE)</f>
        <v>13508273403</v>
      </c>
    </row>
    <row r="1467" spans="1:10" ht="12.75" customHeight="1">
      <c r="A1467" s="12" t="s">
        <v>53</v>
      </c>
      <c r="B1467" s="12" t="s">
        <v>6012</v>
      </c>
      <c r="C1467" s="12" t="s">
        <v>6045</v>
      </c>
      <c r="D1467" s="12" t="s">
        <v>6046</v>
      </c>
      <c r="E1467" s="12" t="s">
        <v>6045</v>
      </c>
      <c r="F1467" s="13">
        <v>9154</v>
      </c>
      <c r="G1467" s="13">
        <v>6130.92</v>
      </c>
      <c r="H1467" s="12" t="s">
        <v>6047</v>
      </c>
      <c r="I1467" s="12" t="s">
        <v>6048</v>
      </c>
      <c r="J1467" s="10" t="str">
        <f>VLOOKUP(E1467:E3474,[2]Sheet3!$J$2:$K$2245,2,FALSE)</f>
        <v>18990761775</v>
      </c>
    </row>
    <row r="1468" spans="1:10" ht="12.75" customHeight="1">
      <c r="A1468" s="12" t="s">
        <v>53</v>
      </c>
      <c r="B1468" s="12" t="s">
        <v>6012</v>
      </c>
      <c r="C1468" s="12" t="s">
        <v>6049</v>
      </c>
      <c r="D1468" s="12" t="s">
        <v>4370</v>
      </c>
      <c r="E1468" s="12" t="s">
        <v>6049</v>
      </c>
      <c r="F1468" s="13">
        <v>7680</v>
      </c>
      <c r="G1468" s="13">
        <v>5190.93</v>
      </c>
      <c r="H1468" s="12" t="s">
        <v>6050</v>
      </c>
      <c r="I1468" s="12" t="s">
        <v>6051</v>
      </c>
      <c r="J1468" s="10" t="str">
        <f>VLOOKUP(E1468:E3475,[2]Sheet3!$J$2:$K$2245,2,FALSE)</f>
        <v>18990795879</v>
      </c>
    </row>
    <row r="1469" spans="1:10" ht="12.75" customHeight="1">
      <c r="A1469" s="12" t="s">
        <v>53</v>
      </c>
      <c r="B1469" s="12" t="s">
        <v>6012</v>
      </c>
      <c r="C1469" s="12" t="s">
        <v>6052</v>
      </c>
      <c r="D1469" s="12" t="s">
        <v>3089</v>
      </c>
      <c r="E1469" s="12" t="s">
        <v>6052</v>
      </c>
      <c r="F1469" s="13">
        <v>7680</v>
      </c>
      <c r="G1469" s="13">
        <v>5028.9399999999996</v>
      </c>
      <c r="H1469" s="12" t="s">
        <v>6053</v>
      </c>
      <c r="I1469" s="12" t="s">
        <v>6054</v>
      </c>
      <c r="J1469" s="10" t="str">
        <f>VLOOKUP(E1469:E3476,[2]Sheet3!$J$2:$K$2245,2,FALSE)</f>
        <v>18990874612</v>
      </c>
    </row>
    <row r="1470" spans="1:10" ht="12.75" customHeight="1">
      <c r="A1470" s="12" t="s">
        <v>53</v>
      </c>
      <c r="B1470" s="12" t="s">
        <v>6012</v>
      </c>
      <c r="C1470" s="12" t="s">
        <v>6055</v>
      </c>
      <c r="D1470" s="12" t="s">
        <v>6056</v>
      </c>
      <c r="E1470" s="12" t="s">
        <v>6055</v>
      </c>
      <c r="F1470" s="13">
        <v>7680</v>
      </c>
      <c r="G1470" s="13">
        <v>5388.03</v>
      </c>
      <c r="H1470" s="12" t="s">
        <v>6057</v>
      </c>
      <c r="I1470" s="12" t="s">
        <v>6058</v>
      </c>
      <c r="J1470" s="10" t="str">
        <f>VLOOKUP(E1470:E3477,[2]Sheet3!$J$2:$K$2245,2,FALSE)</f>
        <v>13890840408</v>
      </c>
    </row>
    <row r="1471" spans="1:10" ht="12.75" customHeight="1">
      <c r="A1471" s="12" t="s">
        <v>53</v>
      </c>
      <c r="B1471" s="12" t="s">
        <v>6012</v>
      </c>
      <c r="C1471" s="12" t="s">
        <v>6059</v>
      </c>
      <c r="D1471" s="12" t="s">
        <v>6060</v>
      </c>
      <c r="E1471" s="12" t="s">
        <v>6059</v>
      </c>
      <c r="F1471" s="13">
        <v>7368</v>
      </c>
      <c r="G1471" s="13">
        <v>5128.6099999999997</v>
      </c>
      <c r="H1471" s="12" t="s">
        <v>6061</v>
      </c>
      <c r="I1471" s="12" t="s">
        <v>6062</v>
      </c>
      <c r="J1471" s="10" t="str">
        <f>VLOOKUP(E1471:E3478,[2]Sheet3!$J$2:$K$2245,2,FALSE)</f>
        <v>13808271855</v>
      </c>
    </row>
    <row r="1472" spans="1:10" ht="12.75" customHeight="1">
      <c r="A1472" s="12" t="s">
        <v>53</v>
      </c>
      <c r="B1472" s="12" t="s">
        <v>6012</v>
      </c>
      <c r="C1472" s="12" t="s">
        <v>6063</v>
      </c>
      <c r="D1472" s="12" t="s">
        <v>6064</v>
      </c>
      <c r="E1472" s="12" t="s">
        <v>6063</v>
      </c>
      <c r="F1472" s="13">
        <v>7286</v>
      </c>
      <c r="G1472" s="13">
        <v>4329.9399999999996</v>
      </c>
      <c r="H1472" s="12" t="s">
        <v>6065</v>
      </c>
      <c r="I1472" s="12" t="s">
        <v>6066</v>
      </c>
      <c r="J1472" s="10" t="str">
        <f>VLOOKUP(E1472:E3479,[2]Sheet3!$J$2:$K$2245,2,FALSE)</f>
        <v>13696243653</v>
      </c>
    </row>
    <row r="1473" spans="1:10" ht="12.75" customHeight="1">
      <c r="A1473" s="12" t="s">
        <v>53</v>
      </c>
      <c r="B1473" s="12" t="s">
        <v>6012</v>
      </c>
      <c r="C1473" s="12" t="s">
        <v>6067</v>
      </c>
      <c r="D1473" s="12" t="s">
        <v>6068</v>
      </c>
      <c r="E1473" s="12" t="s">
        <v>6067</v>
      </c>
      <c r="F1473" s="13">
        <v>6872</v>
      </c>
      <c r="G1473" s="13">
        <v>4833.76</v>
      </c>
      <c r="H1473" s="12" t="s">
        <v>6069</v>
      </c>
      <c r="I1473" s="12" t="s">
        <v>6070</v>
      </c>
      <c r="J1473" s="10" t="str">
        <f>VLOOKUP(E1473:E3480,[2]Sheet3!$J$2:$K$2245,2,FALSE)</f>
        <v>18783980008</v>
      </c>
    </row>
    <row r="1474" spans="1:10" ht="12.75" customHeight="1">
      <c r="A1474" s="12" t="s">
        <v>53</v>
      </c>
      <c r="B1474" s="12" t="s">
        <v>6012</v>
      </c>
      <c r="C1474" s="12" t="s">
        <v>6071</v>
      </c>
      <c r="D1474" s="12" t="s">
        <v>6072</v>
      </c>
      <c r="E1474" s="12" t="s">
        <v>6071</v>
      </c>
      <c r="F1474" s="13">
        <v>6812</v>
      </c>
      <c r="G1474" s="13">
        <v>4461.45</v>
      </c>
      <c r="H1474" s="12" t="s">
        <v>6073</v>
      </c>
      <c r="I1474" s="12" t="s">
        <v>6074</v>
      </c>
      <c r="J1474" s="10" t="str">
        <f>VLOOKUP(E1474:E3481,[2]Sheet3!$J$2:$K$2245,2,FALSE)</f>
        <v>15881163527</v>
      </c>
    </row>
    <row r="1475" spans="1:10" ht="12.75" customHeight="1">
      <c r="A1475" s="12" t="s">
        <v>53</v>
      </c>
      <c r="B1475" s="12" t="s">
        <v>6012</v>
      </c>
      <c r="C1475" s="12" t="s">
        <v>6075</v>
      </c>
      <c r="D1475" s="12" t="s">
        <v>6076</v>
      </c>
      <c r="E1475" s="12" t="s">
        <v>6075</v>
      </c>
      <c r="F1475" s="13">
        <v>12062</v>
      </c>
      <c r="G1475" s="13">
        <v>7450.84</v>
      </c>
      <c r="H1475" s="12" t="s">
        <v>6077</v>
      </c>
      <c r="I1475" s="12" t="s">
        <v>6078</v>
      </c>
      <c r="J1475" s="10" t="str">
        <f>VLOOKUP(E1475:E3482,[2]Sheet3!$J$2:$K$2245,2,FALSE)</f>
        <v>18780755880</v>
      </c>
    </row>
    <row r="1476" spans="1:10" ht="12.75" customHeight="1">
      <c r="A1476" s="12" t="s">
        <v>53</v>
      </c>
      <c r="B1476" s="12" t="s">
        <v>6012</v>
      </c>
      <c r="C1476" s="12" t="s">
        <v>6079</v>
      </c>
      <c r="D1476" s="12" t="s">
        <v>6080</v>
      </c>
      <c r="E1476" s="12" t="s">
        <v>6079</v>
      </c>
      <c r="F1476" s="13">
        <v>4306</v>
      </c>
      <c r="G1476" s="13">
        <v>1477.57</v>
      </c>
      <c r="H1476" s="12" t="s">
        <v>6081</v>
      </c>
      <c r="I1476" s="12" t="s">
        <v>6082</v>
      </c>
      <c r="J1476" s="10" t="str">
        <f>VLOOKUP(E1476:E3483,[2]Sheet3!$J$2:$K$2245,2,FALSE)</f>
        <v>18990745805</v>
      </c>
    </row>
    <row r="1477" spans="1:10" ht="12.75" customHeight="1">
      <c r="A1477" s="12" t="s">
        <v>53</v>
      </c>
      <c r="B1477" s="12" t="s">
        <v>6012</v>
      </c>
      <c r="C1477" s="12" t="s">
        <v>6083</v>
      </c>
      <c r="D1477" s="12" t="s">
        <v>6084</v>
      </c>
      <c r="E1477" s="12" t="s">
        <v>6083</v>
      </c>
      <c r="F1477" s="13">
        <v>6812</v>
      </c>
      <c r="G1477" s="13">
        <v>4146.18</v>
      </c>
      <c r="H1477" s="12" t="s">
        <v>6085</v>
      </c>
      <c r="I1477" s="12" t="s">
        <v>6086</v>
      </c>
      <c r="J1477" s="10" t="str">
        <f>VLOOKUP(E1477:E3484,[2]Sheet3!$J$2:$K$2245,2,FALSE)</f>
        <v>18783996182</v>
      </c>
    </row>
    <row r="1478" spans="1:10" ht="12.75" customHeight="1">
      <c r="A1478" s="12" t="s">
        <v>53</v>
      </c>
      <c r="B1478" s="12" t="s">
        <v>6012</v>
      </c>
      <c r="C1478" s="12" t="s">
        <v>6087</v>
      </c>
      <c r="D1478" s="12" t="s">
        <v>6088</v>
      </c>
      <c r="E1478" s="12" t="s">
        <v>6087</v>
      </c>
      <c r="F1478" s="13">
        <v>7426</v>
      </c>
      <c r="G1478" s="13">
        <v>5395.43</v>
      </c>
      <c r="H1478" s="12" t="s">
        <v>6089</v>
      </c>
      <c r="I1478" s="12" t="s">
        <v>6090</v>
      </c>
      <c r="J1478" s="10" t="str">
        <f>VLOOKUP(E1478:E3485,[2]Sheet3!$J$2:$K$2245,2,FALSE)</f>
        <v>18989199813</v>
      </c>
    </row>
    <row r="1479" spans="1:10" ht="12.75" customHeight="1">
      <c r="A1479" s="12" t="s">
        <v>53</v>
      </c>
      <c r="B1479" s="12" t="s">
        <v>6012</v>
      </c>
      <c r="C1479" s="12" t="s">
        <v>6091</v>
      </c>
      <c r="D1479" s="12" t="s">
        <v>6092</v>
      </c>
      <c r="E1479" s="12" t="s">
        <v>6091</v>
      </c>
      <c r="F1479" s="13">
        <v>7944</v>
      </c>
      <c r="G1479" s="13">
        <v>5720.98</v>
      </c>
      <c r="H1479" s="12" t="s">
        <v>6093</v>
      </c>
      <c r="I1479" s="12" t="s">
        <v>6094</v>
      </c>
      <c r="J1479" s="10" t="str">
        <f>VLOOKUP(E1479:E3486,[2]Sheet3!$J$2:$K$2245,2,FALSE)</f>
        <v>18990797591</v>
      </c>
    </row>
    <row r="1480" spans="1:10" ht="12.75" customHeight="1">
      <c r="A1480" s="12" t="s">
        <v>53</v>
      </c>
      <c r="B1480" s="12" t="s">
        <v>6012</v>
      </c>
      <c r="C1480" s="12" t="s">
        <v>6095</v>
      </c>
      <c r="D1480" s="12" t="s">
        <v>6096</v>
      </c>
      <c r="E1480" s="12" t="s">
        <v>6095</v>
      </c>
      <c r="F1480" s="13">
        <v>9072</v>
      </c>
      <c r="G1480" s="13">
        <v>6265.14</v>
      </c>
      <c r="H1480" s="12" t="s">
        <v>6097</v>
      </c>
      <c r="I1480" s="12" t="s">
        <v>6098</v>
      </c>
      <c r="J1480" s="10" t="str">
        <f>VLOOKUP(E1480:E3487,[2]Sheet3!$J$2:$K$2245,2,FALSE)</f>
        <v>18990795958</v>
      </c>
    </row>
    <row r="1481" spans="1:10" ht="12.75" customHeight="1">
      <c r="A1481" s="12" t="s">
        <v>53</v>
      </c>
      <c r="B1481" s="12" t="s">
        <v>6012</v>
      </c>
      <c r="C1481" s="12" t="s">
        <v>6099</v>
      </c>
      <c r="D1481" s="12" t="s">
        <v>6100</v>
      </c>
      <c r="E1481" s="12" t="s">
        <v>6099</v>
      </c>
      <c r="F1481" s="13">
        <v>15427</v>
      </c>
      <c r="G1481" s="13">
        <v>10504.06</v>
      </c>
      <c r="H1481" s="12" t="s">
        <v>6101</v>
      </c>
      <c r="I1481" s="12" t="s">
        <v>6102</v>
      </c>
      <c r="J1481" s="10" t="str">
        <f>VLOOKUP(E1481:E3488,[2]Sheet3!$J$2:$K$2245,2,FALSE)</f>
        <v>15328895893</v>
      </c>
    </row>
    <row r="1482" spans="1:10" ht="12.75" customHeight="1">
      <c r="A1482" s="12" t="s">
        <v>53</v>
      </c>
      <c r="B1482" s="12" t="s">
        <v>6012</v>
      </c>
      <c r="C1482" s="12" t="s">
        <v>6103</v>
      </c>
      <c r="D1482" s="12" t="s">
        <v>6104</v>
      </c>
      <c r="E1482" s="12" t="s">
        <v>6103</v>
      </c>
      <c r="F1482" s="13">
        <v>10833</v>
      </c>
      <c r="G1482" s="13">
        <v>7980.71</v>
      </c>
      <c r="H1482" s="12" t="s">
        <v>6105</v>
      </c>
      <c r="I1482" s="12" t="s">
        <v>6106</v>
      </c>
      <c r="J1482" s="10" t="str">
        <f>VLOOKUP(E1482:E3489,[2]Sheet3!$J$2:$K$2245,2,FALSE)</f>
        <v>13399216591</v>
      </c>
    </row>
    <row r="1483" spans="1:10" ht="12.75" customHeight="1">
      <c r="A1483" s="12" t="s">
        <v>53</v>
      </c>
      <c r="B1483" s="12" t="s">
        <v>6012</v>
      </c>
      <c r="C1483" s="12" t="s">
        <v>6107</v>
      </c>
      <c r="D1483" s="12" t="s">
        <v>6108</v>
      </c>
      <c r="E1483" s="12" t="s">
        <v>6107</v>
      </c>
      <c r="F1483" s="13">
        <v>10618</v>
      </c>
      <c r="G1483" s="13">
        <v>8004</v>
      </c>
      <c r="H1483" s="12" t="s">
        <v>6109</v>
      </c>
      <c r="I1483" s="12" t="s">
        <v>6110</v>
      </c>
      <c r="J1483" s="10" t="str">
        <f>VLOOKUP(E1483:E3490,[2]Sheet3!$J$2:$K$2245,2,FALSE)</f>
        <v>13309077772</v>
      </c>
    </row>
    <row r="1484" spans="1:10" ht="12.75" customHeight="1">
      <c r="A1484" s="12" t="s">
        <v>53</v>
      </c>
      <c r="B1484" s="12" t="s">
        <v>6012</v>
      </c>
      <c r="C1484" s="12" t="s">
        <v>6111</v>
      </c>
      <c r="D1484" s="12" t="s">
        <v>6112</v>
      </c>
      <c r="E1484" s="12" t="s">
        <v>6111</v>
      </c>
      <c r="F1484" s="13">
        <v>6392</v>
      </c>
      <c r="G1484" s="13">
        <v>2650.63</v>
      </c>
      <c r="H1484" s="12" t="s">
        <v>6113</v>
      </c>
      <c r="I1484" s="12" t="s">
        <v>6114</v>
      </c>
      <c r="J1484" s="10" t="str">
        <f>VLOOKUP(E1484:E3491,[2]Sheet3!$J$2:$K$2245,2,FALSE)</f>
        <v>13890716388</v>
      </c>
    </row>
    <row r="1485" spans="1:10" ht="12.75" customHeight="1">
      <c r="A1485" s="12" t="s">
        <v>53</v>
      </c>
      <c r="B1485" s="12" t="s">
        <v>6012</v>
      </c>
      <c r="C1485" s="12" t="s">
        <v>6115</v>
      </c>
      <c r="D1485" s="12" t="s">
        <v>6116</v>
      </c>
      <c r="E1485" s="12" t="s">
        <v>6115</v>
      </c>
      <c r="F1485" s="13">
        <v>3706.64</v>
      </c>
      <c r="G1485" s="13">
        <v>2668.99</v>
      </c>
      <c r="H1485" s="12" t="s">
        <v>6117</v>
      </c>
      <c r="I1485" s="12" t="s">
        <v>6118</v>
      </c>
      <c r="J1485" s="10" t="str">
        <f>VLOOKUP(E1485:E3492,[2]Sheet3!$J$2:$K$2245,2,FALSE)</f>
        <v>15881793651</v>
      </c>
    </row>
    <row r="1486" spans="1:10" ht="12.75" customHeight="1">
      <c r="A1486" s="12" t="s">
        <v>53</v>
      </c>
      <c r="B1486" s="12" t="s">
        <v>6012</v>
      </c>
      <c r="C1486" s="12" t="s">
        <v>6119</v>
      </c>
      <c r="D1486" s="12" t="s">
        <v>6120</v>
      </c>
      <c r="E1486" s="12" t="s">
        <v>6119</v>
      </c>
      <c r="F1486" s="13">
        <v>4938</v>
      </c>
      <c r="G1486" s="13">
        <v>2165.85</v>
      </c>
      <c r="H1486" s="12" t="s">
        <v>6121</v>
      </c>
      <c r="I1486" s="12" t="s">
        <v>6122</v>
      </c>
      <c r="J1486" s="10" t="str">
        <f>VLOOKUP(E1486:E3493,[2]Sheet3!$J$2:$K$2245,2,FALSE)</f>
        <v>18380586568</v>
      </c>
    </row>
    <row r="1487" spans="1:10" ht="12.75" customHeight="1">
      <c r="A1487" s="12" t="s">
        <v>53</v>
      </c>
      <c r="B1487" s="12" t="s">
        <v>6012</v>
      </c>
      <c r="C1487" s="12" t="s">
        <v>6123</v>
      </c>
      <c r="D1487" s="12" t="s">
        <v>6124</v>
      </c>
      <c r="E1487" s="12" t="s">
        <v>6123</v>
      </c>
      <c r="F1487" s="13">
        <v>5754</v>
      </c>
      <c r="G1487" s="13">
        <v>4000.5</v>
      </c>
      <c r="H1487" s="12" t="s">
        <v>6125</v>
      </c>
      <c r="I1487" s="12" t="s">
        <v>6126</v>
      </c>
      <c r="J1487" s="10" t="str">
        <f>VLOOKUP(E1487:E3494,[2]Sheet3!$J$2:$K$2245,2,FALSE)</f>
        <v>18780732621</v>
      </c>
    </row>
    <row r="1488" spans="1:10" ht="12.75" customHeight="1">
      <c r="A1488" s="12" t="s">
        <v>29</v>
      </c>
      <c r="B1488" s="12" t="s">
        <v>6127</v>
      </c>
      <c r="C1488" s="12" t="s">
        <v>6128</v>
      </c>
      <c r="D1488" s="12" t="s">
        <v>6129</v>
      </c>
      <c r="E1488" s="12" t="s">
        <v>6128</v>
      </c>
      <c r="F1488" s="13">
        <v>14898.2</v>
      </c>
      <c r="G1488" s="13">
        <v>9315.9699999999993</v>
      </c>
      <c r="H1488" s="12" t="s">
        <v>6130</v>
      </c>
      <c r="I1488" s="12" t="s">
        <v>6131</v>
      </c>
      <c r="J1488" s="10" t="str">
        <f>VLOOKUP(E1488:E3495,[2]Sheet3!$J$2:$K$2245,2,FALSE)</f>
        <v>15983773888</v>
      </c>
    </row>
    <row r="1489" spans="1:10" ht="12.75" customHeight="1">
      <c r="A1489" s="12" t="s">
        <v>29</v>
      </c>
      <c r="B1489" s="12" t="s">
        <v>6127</v>
      </c>
      <c r="C1489" s="12" t="s">
        <v>6132</v>
      </c>
      <c r="D1489" s="12" t="s">
        <v>6133</v>
      </c>
      <c r="E1489" s="12" t="s">
        <v>6132</v>
      </c>
      <c r="F1489" s="13">
        <v>12881.2</v>
      </c>
      <c r="G1489" s="13">
        <v>8778.33</v>
      </c>
      <c r="H1489" s="12" t="s">
        <v>6134</v>
      </c>
      <c r="I1489" s="12" t="s">
        <v>6135</v>
      </c>
      <c r="J1489" s="10" t="str">
        <f>VLOOKUP(E1489:E3496,[2]Sheet3!$J$2:$K$2245,2,FALSE)</f>
        <v>13540945877</v>
      </c>
    </row>
    <row r="1490" spans="1:10" ht="12.75" customHeight="1">
      <c r="A1490" s="12" t="s">
        <v>29</v>
      </c>
      <c r="B1490" s="12" t="s">
        <v>6127</v>
      </c>
      <c r="C1490" s="12" t="s">
        <v>6136</v>
      </c>
      <c r="D1490" s="12" t="s">
        <v>6137</v>
      </c>
      <c r="E1490" s="12" t="s">
        <v>6136</v>
      </c>
      <c r="F1490" s="13">
        <v>9650.2000000000007</v>
      </c>
      <c r="G1490" s="13">
        <v>6378.41</v>
      </c>
      <c r="H1490" s="12" t="s">
        <v>6138</v>
      </c>
      <c r="I1490" s="12" t="s">
        <v>6139</v>
      </c>
      <c r="J1490" s="10" t="str">
        <f>VLOOKUP(E1490:E3497,[2]Sheet3!$J$2:$K$2245,2,FALSE)</f>
        <v>13990764041</v>
      </c>
    </row>
    <row r="1491" spans="1:10" ht="12.75" customHeight="1">
      <c r="A1491" s="12" t="s">
        <v>29</v>
      </c>
      <c r="B1491" s="12" t="s">
        <v>6127</v>
      </c>
      <c r="C1491" s="12" t="s">
        <v>6140</v>
      </c>
      <c r="D1491" s="12" t="s">
        <v>6141</v>
      </c>
      <c r="E1491" s="12" t="s">
        <v>6140</v>
      </c>
      <c r="F1491" s="13">
        <v>7497.1</v>
      </c>
      <c r="G1491" s="13">
        <v>5522.69</v>
      </c>
      <c r="H1491" s="12" t="s">
        <v>6142</v>
      </c>
      <c r="I1491" s="12" t="s">
        <v>6143</v>
      </c>
      <c r="J1491" s="10" t="str">
        <f>VLOOKUP(E1491:E3498,[2]Sheet3!$J$2:$K$2245,2,FALSE)</f>
        <v>13890778160</v>
      </c>
    </row>
    <row r="1492" spans="1:10" ht="12.75" customHeight="1">
      <c r="A1492" s="12" t="s">
        <v>29</v>
      </c>
      <c r="B1492" s="12" t="s">
        <v>6127</v>
      </c>
      <c r="C1492" s="12" t="s">
        <v>6144</v>
      </c>
      <c r="D1492" s="12" t="s">
        <v>6145</v>
      </c>
      <c r="E1492" s="12" t="s">
        <v>6144</v>
      </c>
      <c r="F1492" s="13">
        <v>5518.6</v>
      </c>
      <c r="G1492" s="13">
        <v>3534.6</v>
      </c>
      <c r="H1492" s="12" t="s">
        <v>6146</v>
      </c>
      <c r="I1492" s="12" t="s">
        <v>6147</v>
      </c>
      <c r="J1492" s="10" t="str">
        <f>VLOOKUP(E1492:E3499,[2]Sheet3!$J$2:$K$2245,2,FALSE)</f>
        <v>18780736080</v>
      </c>
    </row>
    <row r="1493" spans="1:10" ht="12.75" customHeight="1">
      <c r="A1493" s="12" t="s">
        <v>29</v>
      </c>
      <c r="B1493" s="12" t="s">
        <v>6127</v>
      </c>
      <c r="C1493" s="12" t="s">
        <v>6148</v>
      </c>
      <c r="D1493" s="12" t="s">
        <v>6149</v>
      </c>
      <c r="E1493" s="12" t="s">
        <v>6148</v>
      </c>
      <c r="F1493" s="13">
        <v>3895.52</v>
      </c>
      <c r="G1493" s="13">
        <v>2926.04</v>
      </c>
      <c r="H1493" s="12" t="s">
        <v>6150</v>
      </c>
      <c r="I1493" s="12" t="s">
        <v>6151</v>
      </c>
      <c r="J1493" s="10" t="str">
        <f>VLOOKUP(E1493:E3500,[2]Sheet3!$J$2:$K$2245,2,FALSE)</f>
        <v>18328507504</v>
      </c>
    </row>
    <row r="1494" spans="1:10" ht="12.75" customHeight="1">
      <c r="A1494" s="12" t="s">
        <v>29</v>
      </c>
      <c r="B1494" s="12" t="s">
        <v>6127</v>
      </c>
      <c r="C1494" s="12" t="s">
        <v>6152</v>
      </c>
      <c r="D1494" s="12" t="s">
        <v>6153</v>
      </c>
      <c r="E1494" s="12" t="s">
        <v>6152</v>
      </c>
      <c r="F1494" s="13">
        <v>10522.2</v>
      </c>
      <c r="G1494" s="13">
        <v>7189.43</v>
      </c>
      <c r="H1494" s="12" t="s">
        <v>6154</v>
      </c>
      <c r="I1494" s="12" t="s">
        <v>6155</v>
      </c>
      <c r="J1494" s="10" t="str">
        <f>VLOOKUP(E1494:E3501,[2]Sheet3!$J$2:$K$2245,2,FALSE)</f>
        <v>18008171259</v>
      </c>
    </row>
    <row r="1495" spans="1:10" ht="12.75" customHeight="1">
      <c r="A1495" s="12" t="s">
        <v>29</v>
      </c>
      <c r="B1495" s="12" t="s">
        <v>6127</v>
      </c>
      <c r="C1495" s="12" t="s">
        <v>6156</v>
      </c>
      <c r="D1495" s="12" t="s">
        <v>6157</v>
      </c>
      <c r="E1495" s="12" t="s">
        <v>6156</v>
      </c>
      <c r="F1495" s="13">
        <v>5597.6</v>
      </c>
      <c r="G1495" s="13">
        <v>3752.67</v>
      </c>
      <c r="H1495" s="12" t="s">
        <v>6158</v>
      </c>
      <c r="I1495" s="12" t="s">
        <v>6159</v>
      </c>
      <c r="J1495" s="10" t="str">
        <f>VLOOKUP(E1495:E3502,[2]Sheet3!$J$2:$K$2245,2,FALSE)</f>
        <v>18783935624</v>
      </c>
    </row>
    <row r="1496" spans="1:10" ht="12.75" customHeight="1">
      <c r="A1496" s="12" t="s">
        <v>29</v>
      </c>
      <c r="B1496" s="12" t="s">
        <v>6127</v>
      </c>
      <c r="C1496" s="12" t="s">
        <v>6160</v>
      </c>
      <c r="D1496" s="12" t="s">
        <v>6161</v>
      </c>
      <c r="E1496" s="12" t="s">
        <v>6160</v>
      </c>
      <c r="F1496" s="13">
        <v>4863.8999999999996</v>
      </c>
      <c r="G1496" s="13">
        <v>3370.95</v>
      </c>
      <c r="H1496" s="12" t="s">
        <v>6162</v>
      </c>
      <c r="I1496" s="12" t="s">
        <v>6163</v>
      </c>
      <c r="J1496" s="10" t="str">
        <f>VLOOKUP(E1496:E3503,[2]Sheet3!$J$2:$K$2245,2,FALSE)</f>
        <v>13990788250</v>
      </c>
    </row>
    <row r="1497" spans="1:10" ht="12.75" customHeight="1">
      <c r="A1497" s="12" t="s">
        <v>6164</v>
      </c>
      <c r="B1497" s="12" t="s">
        <v>6165</v>
      </c>
      <c r="C1497" s="12" t="s">
        <v>6166</v>
      </c>
      <c r="D1497" s="12" t="s">
        <v>710</v>
      </c>
      <c r="E1497" s="12" t="s">
        <v>6166</v>
      </c>
      <c r="F1497" s="13">
        <v>15058</v>
      </c>
      <c r="G1497" s="13">
        <v>9407.14</v>
      </c>
      <c r="H1497" s="12" t="s">
        <v>6167</v>
      </c>
      <c r="I1497" s="12" t="s">
        <v>6168</v>
      </c>
      <c r="J1497" s="10" t="str">
        <f>VLOOKUP(E1497:E3505,[2]Sheet3!$J$2:$K$2245,2,FALSE)</f>
        <v>18990822888</v>
      </c>
    </row>
    <row r="1498" spans="1:10" ht="12.75" customHeight="1">
      <c r="A1498" s="12" t="s">
        <v>6164</v>
      </c>
      <c r="B1498" s="12" t="s">
        <v>6165</v>
      </c>
      <c r="C1498" s="12" t="s">
        <v>6169</v>
      </c>
      <c r="D1498" s="12" t="s">
        <v>6170</v>
      </c>
      <c r="E1498" s="12" t="s">
        <v>6169</v>
      </c>
      <c r="F1498" s="13">
        <v>15747</v>
      </c>
      <c r="G1498" s="13">
        <v>10209.870000000001</v>
      </c>
      <c r="H1498" s="12" t="s">
        <v>6171</v>
      </c>
      <c r="I1498" s="12" t="s">
        <v>6172</v>
      </c>
      <c r="J1498" s="10" t="str">
        <f>VLOOKUP(E1498:E3506,[2]Sheet3!$J$2:$K$2245,2,FALSE)</f>
        <v>18980303685</v>
      </c>
    </row>
    <row r="1499" spans="1:10" ht="12.75" customHeight="1">
      <c r="A1499" s="12" t="s">
        <v>6164</v>
      </c>
      <c r="B1499" s="12" t="s">
        <v>6165</v>
      </c>
      <c r="C1499" s="12" t="s">
        <v>6173</v>
      </c>
      <c r="D1499" s="12" t="s">
        <v>6174</v>
      </c>
      <c r="E1499" s="12" t="s">
        <v>6173</v>
      </c>
      <c r="F1499" s="13">
        <v>17314</v>
      </c>
      <c r="G1499" s="13">
        <v>10600.89</v>
      </c>
      <c r="H1499" s="12" t="s">
        <v>6175</v>
      </c>
      <c r="I1499" s="12" t="s">
        <v>6176</v>
      </c>
      <c r="J1499" s="10" t="str">
        <f>VLOOKUP(E1499:E3507,[2]Sheet3!$J$2:$K$2245,2,FALSE)</f>
        <v>18990890236</v>
      </c>
    </row>
    <row r="1500" spans="1:10" ht="12.75" customHeight="1">
      <c r="A1500" s="12" t="s">
        <v>6164</v>
      </c>
      <c r="B1500" s="12" t="s">
        <v>6165</v>
      </c>
      <c r="C1500" s="12" t="s">
        <v>6177</v>
      </c>
      <c r="D1500" s="12" t="s">
        <v>6178</v>
      </c>
      <c r="E1500" s="12" t="s">
        <v>6177</v>
      </c>
      <c r="F1500" s="13">
        <v>6858</v>
      </c>
      <c r="G1500" s="13">
        <v>3992.86</v>
      </c>
      <c r="H1500" s="12" t="s">
        <v>6179</v>
      </c>
      <c r="I1500" s="12" t="s">
        <v>6180</v>
      </c>
      <c r="J1500" s="10" t="str">
        <f>VLOOKUP(E1500:E3508,[2]Sheet3!$J$2:$K$2245,2,FALSE)</f>
        <v>18990893080</v>
      </c>
    </row>
    <row r="1501" spans="1:10" ht="12.75" customHeight="1">
      <c r="A1501" s="12" t="s">
        <v>6164</v>
      </c>
      <c r="B1501" s="12" t="s">
        <v>6165</v>
      </c>
      <c r="C1501" s="12" t="s">
        <v>6181</v>
      </c>
      <c r="D1501" s="12" t="s">
        <v>6182</v>
      </c>
      <c r="E1501" s="12" t="s">
        <v>6181</v>
      </c>
      <c r="F1501" s="13">
        <v>9837</v>
      </c>
      <c r="G1501" s="13">
        <v>6975.66</v>
      </c>
      <c r="H1501" s="12" t="s">
        <v>6183</v>
      </c>
      <c r="I1501" s="12" t="s">
        <v>6184</v>
      </c>
      <c r="J1501" s="10" t="str">
        <f>VLOOKUP(E1501:E3509,[2]Sheet3!$J$2:$K$2245,2,FALSE)</f>
        <v>13890877315</v>
      </c>
    </row>
    <row r="1502" spans="1:10" ht="12.75" customHeight="1">
      <c r="A1502" s="12" t="s">
        <v>6164</v>
      </c>
      <c r="B1502" s="12" t="s">
        <v>6165</v>
      </c>
      <c r="C1502" s="12" t="s">
        <v>6185</v>
      </c>
      <c r="D1502" s="12" t="s">
        <v>6186</v>
      </c>
      <c r="E1502" s="12" t="s">
        <v>6185</v>
      </c>
      <c r="F1502" s="13">
        <v>3808</v>
      </c>
      <c r="G1502" s="13">
        <v>1361.28</v>
      </c>
      <c r="H1502" s="12" t="s">
        <v>6187</v>
      </c>
      <c r="I1502" s="12" t="s">
        <v>6188</v>
      </c>
      <c r="J1502" s="10" t="str">
        <f>VLOOKUP(E1502:E3510,[2]Sheet3!$J$2:$K$2245,2,FALSE)</f>
        <v>15983782828</v>
      </c>
    </row>
    <row r="1503" spans="1:10" ht="12.75" customHeight="1">
      <c r="A1503" s="12" t="s">
        <v>6164</v>
      </c>
      <c r="B1503" s="12" t="s">
        <v>6165</v>
      </c>
      <c r="C1503" s="12" t="s">
        <v>6189</v>
      </c>
      <c r="D1503" s="12" t="s">
        <v>6190</v>
      </c>
      <c r="E1503" s="12" t="s">
        <v>6189</v>
      </c>
      <c r="F1503" s="13">
        <v>20479</v>
      </c>
      <c r="G1503" s="13">
        <v>13153.82</v>
      </c>
      <c r="H1503" s="12" t="s">
        <v>6191</v>
      </c>
      <c r="I1503" s="12" t="s">
        <v>6192</v>
      </c>
      <c r="J1503" s="10" t="str">
        <f>VLOOKUP(E1503:E3511,[2]Sheet3!$J$2:$K$2245,2,FALSE)</f>
        <v>15882666999</v>
      </c>
    </row>
    <row r="1504" spans="1:10" ht="12.75" customHeight="1">
      <c r="A1504" s="12" t="s">
        <v>6164</v>
      </c>
      <c r="B1504" s="12" t="s">
        <v>6165</v>
      </c>
      <c r="C1504" s="12" t="s">
        <v>6193</v>
      </c>
      <c r="D1504" s="12" t="s">
        <v>6194</v>
      </c>
      <c r="E1504" s="12" t="s">
        <v>6193</v>
      </c>
      <c r="F1504" s="13">
        <v>15106</v>
      </c>
      <c r="G1504" s="13">
        <v>9805.4599999999991</v>
      </c>
      <c r="H1504" s="12" t="s">
        <v>6195</v>
      </c>
      <c r="I1504" s="12" t="s">
        <v>6196</v>
      </c>
      <c r="J1504" s="10" t="str">
        <f>VLOOKUP(E1504:E3512,[2]Sheet3!$J$2:$K$2245,2,FALSE)</f>
        <v>13890798811</v>
      </c>
    </row>
    <row r="1505" spans="1:10" ht="12.75" customHeight="1">
      <c r="A1505" s="12" t="s">
        <v>6164</v>
      </c>
      <c r="B1505" s="12" t="s">
        <v>6165</v>
      </c>
      <c r="C1505" s="12" t="s">
        <v>6197</v>
      </c>
      <c r="D1505" s="12" t="s">
        <v>6198</v>
      </c>
      <c r="E1505" s="12" t="s">
        <v>6197</v>
      </c>
      <c r="F1505" s="13">
        <v>5966</v>
      </c>
      <c r="G1505" s="13">
        <v>3487.82</v>
      </c>
      <c r="H1505" s="12" t="s">
        <v>6199</v>
      </c>
      <c r="I1505" s="12" t="s">
        <v>6200</v>
      </c>
      <c r="J1505" s="10" t="str">
        <f>VLOOKUP(E1505:E3513,[2]Sheet3!$J$2:$K$2245,2,FALSE)</f>
        <v>15882605499</v>
      </c>
    </row>
    <row r="1506" spans="1:10" ht="12.75" customHeight="1">
      <c r="A1506" s="12" t="s">
        <v>6164</v>
      </c>
      <c r="B1506" s="12" t="s">
        <v>6165</v>
      </c>
      <c r="C1506" s="12" t="s">
        <v>6201</v>
      </c>
      <c r="D1506" s="12" t="s">
        <v>6202</v>
      </c>
      <c r="E1506" s="12" t="s">
        <v>6201</v>
      </c>
      <c r="F1506" s="13">
        <v>6434</v>
      </c>
      <c r="G1506" s="13">
        <v>3462.39</v>
      </c>
      <c r="H1506" s="12" t="s">
        <v>6203</v>
      </c>
      <c r="I1506" s="12" t="s">
        <v>6204</v>
      </c>
      <c r="J1506" s="10" t="str">
        <f>VLOOKUP(E1506:E3514,[2]Sheet3!$J$2:$K$2245,2,FALSE)</f>
        <v>18008175757</v>
      </c>
    </row>
    <row r="1507" spans="1:10" ht="12.75" customHeight="1">
      <c r="A1507" s="12" t="s">
        <v>6164</v>
      </c>
      <c r="B1507" s="12" t="s">
        <v>6165</v>
      </c>
      <c r="C1507" s="12" t="s">
        <v>6205</v>
      </c>
      <c r="D1507" s="12" t="s">
        <v>6206</v>
      </c>
      <c r="E1507" s="12" t="s">
        <v>6205</v>
      </c>
      <c r="F1507" s="13">
        <v>7634</v>
      </c>
      <c r="G1507" s="13">
        <v>4905.78</v>
      </c>
      <c r="H1507" s="12" t="s">
        <v>6207</v>
      </c>
      <c r="I1507" s="12" t="s">
        <v>6208</v>
      </c>
      <c r="J1507" s="10" t="str">
        <f>VLOOKUP(E1507:E3515,[2]Sheet3!$J$2:$K$2245,2,FALSE)</f>
        <v>18181092523</v>
      </c>
    </row>
    <row r="1508" spans="1:10" ht="12.75" customHeight="1">
      <c r="A1508" s="12" t="s">
        <v>6164</v>
      </c>
      <c r="B1508" s="12" t="s">
        <v>6165</v>
      </c>
      <c r="C1508" s="12" t="s">
        <v>6209</v>
      </c>
      <c r="D1508" s="12" t="s">
        <v>6210</v>
      </c>
      <c r="E1508" s="12" t="s">
        <v>6209</v>
      </c>
      <c r="F1508" s="13">
        <v>18150</v>
      </c>
      <c r="G1508" s="13">
        <v>12295.68</v>
      </c>
      <c r="H1508" s="12" t="s">
        <v>6211</v>
      </c>
      <c r="I1508" s="12" t="s">
        <v>6212</v>
      </c>
      <c r="J1508" s="10" t="str">
        <f>VLOOKUP(E1508:E3516,[2]Sheet3!$J$2:$K$2245,2,FALSE)</f>
        <v>13881773230</v>
      </c>
    </row>
    <row r="1509" spans="1:10" ht="12.75" customHeight="1">
      <c r="A1509" s="12" t="s">
        <v>6164</v>
      </c>
      <c r="B1509" s="12" t="s">
        <v>6165</v>
      </c>
      <c r="C1509" s="12" t="s">
        <v>6213</v>
      </c>
      <c r="D1509" s="12" t="s">
        <v>6214</v>
      </c>
      <c r="E1509" s="12" t="s">
        <v>6213</v>
      </c>
      <c r="F1509" s="13">
        <v>14953</v>
      </c>
      <c r="G1509" s="13">
        <v>8671.4</v>
      </c>
      <c r="H1509" s="12" t="s">
        <v>6215</v>
      </c>
      <c r="I1509" s="12" t="s">
        <v>6216</v>
      </c>
      <c r="J1509" s="10" t="str">
        <f>VLOOKUP(E1509:E3517,[2]Sheet3!$J$2:$K$2245,2,FALSE)</f>
        <v>18802801202</v>
      </c>
    </row>
    <row r="1510" spans="1:10" ht="12.75" customHeight="1">
      <c r="A1510" s="12" t="s">
        <v>6164</v>
      </c>
      <c r="B1510" s="12" t="s">
        <v>6165</v>
      </c>
      <c r="C1510" s="12" t="s">
        <v>6217</v>
      </c>
      <c r="D1510" s="12" t="s">
        <v>6218</v>
      </c>
      <c r="E1510" s="12" t="s">
        <v>6217</v>
      </c>
      <c r="F1510" s="13">
        <v>11212</v>
      </c>
      <c r="G1510" s="13">
        <v>7106.09</v>
      </c>
      <c r="H1510" s="12" t="s">
        <v>6219</v>
      </c>
      <c r="I1510" s="12" t="s">
        <v>6220</v>
      </c>
      <c r="J1510" s="10" t="str">
        <f>VLOOKUP(E1510:E3518,[2]Sheet3!$J$2:$K$2245,2,FALSE)</f>
        <v>18990884588</v>
      </c>
    </row>
    <row r="1511" spans="1:10" ht="12.75" customHeight="1">
      <c r="A1511" s="12" t="s">
        <v>6164</v>
      </c>
      <c r="B1511" s="12" t="s">
        <v>6165</v>
      </c>
      <c r="C1511" s="12" t="s">
        <v>6221</v>
      </c>
      <c r="D1511" s="12" t="s">
        <v>6222</v>
      </c>
      <c r="E1511" s="12" t="s">
        <v>6221</v>
      </c>
      <c r="F1511" s="13">
        <v>17696</v>
      </c>
      <c r="G1511" s="13">
        <v>11808.32</v>
      </c>
      <c r="H1511" s="12" t="s">
        <v>6223</v>
      </c>
      <c r="I1511" s="12" t="s">
        <v>6224</v>
      </c>
      <c r="J1511" s="10" t="str">
        <f>VLOOKUP(E1511:E3519,[2]Sheet3!$J$2:$K$2245,2,FALSE)</f>
        <v>18989180555</v>
      </c>
    </row>
    <row r="1512" spans="1:10" ht="12.75" customHeight="1">
      <c r="A1512" s="12" t="s">
        <v>6164</v>
      </c>
      <c r="B1512" s="12" t="s">
        <v>6165</v>
      </c>
      <c r="C1512" s="12" t="s">
        <v>6225</v>
      </c>
      <c r="D1512" s="12" t="s">
        <v>6226</v>
      </c>
      <c r="E1512" s="12" t="s">
        <v>6225</v>
      </c>
      <c r="F1512" s="13">
        <v>10618</v>
      </c>
      <c r="G1512" s="13">
        <v>6764.81</v>
      </c>
      <c r="H1512" s="12" t="s">
        <v>6227</v>
      </c>
      <c r="I1512" s="12" t="s">
        <v>6228</v>
      </c>
      <c r="J1512" s="10" t="str">
        <f>VLOOKUP(E1512:E3520,[2]Sheet3!$J$2:$K$2245,2,FALSE)</f>
        <v>18990826017</v>
      </c>
    </row>
    <row r="1513" spans="1:10" ht="12.75" customHeight="1">
      <c r="A1513" s="12" t="s">
        <v>6164</v>
      </c>
      <c r="B1513" s="12" t="s">
        <v>6165</v>
      </c>
      <c r="C1513" s="12" t="s">
        <v>6229</v>
      </c>
      <c r="D1513" s="12" t="s">
        <v>6230</v>
      </c>
      <c r="E1513" s="12" t="s">
        <v>6229</v>
      </c>
      <c r="F1513" s="13">
        <v>6738</v>
      </c>
      <c r="G1513" s="13">
        <v>4327.5200000000004</v>
      </c>
      <c r="H1513" s="12" t="s">
        <v>6231</v>
      </c>
      <c r="I1513" s="12" t="s">
        <v>6232</v>
      </c>
      <c r="J1513" s="10" t="str">
        <f>VLOOKUP(E1513:E3521,[2]Sheet3!$J$2:$K$2245,2,FALSE)</f>
        <v>18048830582</v>
      </c>
    </row>
    <row r="1514" spans="1:10" ht="12.75" customHeight="1">
      <c r="A1514" s="12" t="s">
        <v>6164</v>
      </c>
      <c r="B1514" s="12" t="s">
        <v>6165</v>
      </c>
      <c r="C1514" s="12" t="s">
        <v>6233</v>
      </c>
      <c r="D1514" s="12" t="s">
        <v>6234</v>
      </c>
      <c r="E1514" s="12" t="s">
        <v>6233</v>
      </c>
      <c r="F1514" s="13">
        <v>6882</v>
      </c>
      <c r="G1514" s="13">
        <v>4436.8900000000003</v>
      </c>
      <c r="H1514" s="12" t="s">
        <v>6235</v>
      </c>
      <c r="I1514" s="12" t="s">
        <v>6236</v>
      </c>
      <c r="J1514" s="10" t="str">
        <f>VLOOKUP(E1514:E3522,[2]Sheet3!$J$2:$K$2245,2,FALSE)</f>
        <v>18781759399</v>
      </c>
    </row>
    <row r="1515" spans="1:10" ht="12.75" customHeight="1">
      <c r="A1515" s="12" t="s">
        <v>6164</v>
      </c>
      <c r="B1515" s="12" t="s">
        <v>6165</v>
      </c>
      <c r="C1515" s="12" t="s">
        <v>6237</v>
      </c>
      <c r="D1515" s="12" t="s">
        <v>6238</v>
      </c>
      <c r="E1515" s="12" t="s">
        <v>6237</v>
      </c>
      <c r="F1515" s="13">
        <v>7760</v>
      </c>
      <c r="G1515" s="13">
        <v>4723.9399999999996</v>
      </c>
      <c r="H1515" s="12" t="s">
        <v>6239</v>
      </c>
      <c r="I1515" s="12" t="s">
        <v>6240</v>
      </c>
      <c r="J1515" s="10" t="str">
        <f>VLOOKUP(E1515:E3523,[2]Sheet3!$J$2:$K$2245,2,FALSE)</f>
        <v>18090598573</v>
      </c>
    </row>
    <row r="1516" spans="1:10" ht="12.75" customHeight="1">
      <c r="A1516" s="12" t="s">
        <v>6241</v>
      </c>
      <c r="B1516" s="12" t="s">
        <v>6242</v>
      </c>
      <c r="C1516" s="12" t="s">
        <v>6243</v>
      </c>
      <c r="D1516" s="12" t="s">
        <v>6244</v>
      </c>
      <c r="E1516" s="12" t="s">
        <v>6243</v>
      </c>
      <c r="F1516" s="13">
        <v>5874</v>
      </c>
      <c r="G1516" s="13">
        <v>3988.95</v>
      </c>
      <c r="H1516" s="12" t="s">
        <v>6245</v>
      </c>
      <c r="I1516" s="12" t="s">
        <v>6246</v>
      </c>
      <c r="J1516" s="10" t="str">
        <f>VLOOKUP(E1516:E3524,[2]Sheet3!$J$2:$K$2245,2,FALSE)</f>
        <v>13666173046</v>
      </c>
    </row>
    <row r="1517" spans="1:10" ht="12.75" customHeight="1">
      <c r="A1517" s="12" t="s">
        <v>6241</v>
      </c>
      <c r="B1517" s="12" t="s">
        <v>6242</v>
      </c>
      <c r="C1517" s="12" t="s">
        <v>6247</v>
      </c>
      <c r="D1517" s="12" t="s">
        <v>6248</v>
      </c>
      <c r="E1517" s="12" t="s">
        <v>6247</v>
      </c>
      <c r="F1517" s="13">
        <v>6658</v>
      </c>
      <c r="G1517" s="13">
        <v>3142.65</v>
      </c>
      <c r="H1517" s="12" t="s">
        <v>6249</v>
      </c>
      <c r="I1517" s="12" t="s">
        <v>6250</v>
      </c>
      <c r="J1517" s="10" t="str">
        <f>VLOOKUP(E1517:E3525,[2]Sheet3!$J$2:$K$2245,2,FALSE)</f>
        <v>15181795877</v>
      </c>
    </row>
    <row r="1518" spans="1:10" ht="12.75" customHeight="1">
      <c r="A1518" s="12" t="s">
        <v>6241</v>
      </c>
      <c r="B1518" s="12" t="s">
        <v>6242</v>
      </c>
      <c r="C1518" s="12" t="s">
        <v>6251</v>
      </c>
      <c r="D1518" s="12" t="s">
        <v>6252</v>
      </c>
      <c r="E1518" s="12" t="s">
        <v>6251</v>
      </c>
      <c r="F1518" s="13">
        <v>5754</v>
      </c>
      <c r="G1518" s="13">
        <v>4029.84</v>
      </c>
      <c r="H1518" s="12" t="s">
        <v>6253</v>
      </c>
      <c r="I1518" s="12" t="s">
        <v>6254</v>
      </c>
      <c r="J1518" s="10" t="str">
        <f>VLOOKUP(E1518:E3526,[2]Sheet3!$J$2:$K$2245,2,FALSE)</f>
        <v>18781206122</v>
      </c>
    </row>
    <row r="1519" spans="1:10" ht="12.75" customHeight="1">
      <c r="A1519" s="12" t="s">
        <v>6241</v>
      </c>
      <c r="B1519" s="12" t="s">
        <v>6242</v>
      </c>
      <c r="C1519" s="12" t="s">
        <v>6255</v>
      </c>
      <c r="D1519" s="12" t="s">
        <v>6256</v>
      </c>
      <c r="E1519" s="12" t="s">
        <v>6255</v>
      </c>
      <c r="F1519" s="13">
        <v>12405</v>
      </c>
      <c r="G1519" s="13">
        <v>7872.95</v>
      </c>
      <c r="H1519" s="12" t="s">
        <v>6257</v>
      </c>
      <c r="I1519" s="12" t="s">
        <v>6258</v>
      </c>
      <c r="J1519" s="10" t="str">
        <f>VLOOKUP(E1519:E3527,[2]Sheet3!$J$2:$K$2245,2,FALSE)</f>
        <v>18990828555</v>
      </c>
    </row>
    <row r="1520" spans="1:10" ht="12.75" customHeight="1">
      <c r="A1520" s="12" t="s">
        <v>6241</v>
      </c>
      <c r="B1520" s="12" t="s">
        <v>6242</v>
      </c>
      <c r="C1520" s="12" t="s">
        <v>6259</v>
      </c>
      <c r="D1520" s="12" t="s">
        <v>6260</v>
      </c>
      <c r="E1520" s="12" t="s">
        <v>6259</v>
      </c>
      <c r="F1520" s="13">
        <v>9616</v>
      </c>
      <c r="G1520" s="13">
        <v>6650.25</v>
      </c>
      <c r="H1520" s="12" t="s">
        <v>6261</v>
      </c>
      <c r="I1520" s="12" t="s">
        <v>6262</v>
      </c>
      <c r="J1520" s="10" t="e">
        <f>VLOOKUP(E1520:E3528,[2]Sheet3!$J$2:$K$2245,2,FALSE)</f>
        <v>#N/A</v>
      </c>
    </row>
    <row r="1521" spans="1:10" ht="12.75" customHeight="1">
      <c r="A1521" s="12" t="s">
        <v>6241</v>
      </c>
      <c r="B1521" s="12" t="s">
        <v>6242</v>
      </c>
      <c r="C1521" s="12" t="s">
        <v>6263</v>
      </c>
      <c r="D1521" s="12" t="s">
        <v>6264</v>
      </c>
      <c r="E1521" s="12" t="s">
        <v>6263</v>
      </c>
      <c r="F1521" s="13">
        <v>8011.5</v>
      </c>
      <c r="G1521" s="13">
        <v>5224.58</v>
      </c>
      <c r="H1521" s="12" t="s">
        <v>6265</v>
      </c>
      <c r="I1521" s="12" t="s">
        <v>6266</v>
      </c>
      <c r="J1521" s="10" t="str">
        <f>VLOOKUP(E1521:E3529,[2]Sheet3!$J$2:$K$2245,2,FALSE)</f>
        <v>18990735822</v>
      </c>
    </row>
    <row r="1522" spans="1:10" ht="12.75" customHeight="1">
      <c r="A1522" s="12" t="s">
        <v>6241</v>
      </c>
      <c r="B1522" s="12" t="s">
        <v>6242</v>
      </c>
      <c r="C1522" s="12" t="s">
        <v>6267</v>
      </c>
      <c r="D1522" s="12" t="s">
        <v>6268</v>
      </c>
      <c r="E1522" s="12" t="s">
        <v>6267</v>
      </c>
      <c r="F1522" s="13">
        <v>9542</v>
      </c>
      <c r="G1522" s="13">
        <v>4907.09</v>
      </c>
      <c r="H1522" s="12" t="s">
        <v>6269</v>
      </c>
      <c r="I1522" s="12" t="s">
        <v>6270</v>
      </c>
      <c r="J1522" s="10" t="str">
        <f>VLOOKUP(E1522:E3530,[2]Sheet3!$J$2:$K$2245,2,FALSE)</f>
        <v>18121907123</v>
      </c>
    </row>
    <row r="1523" spans="1:10" ht="12.75" customHeight="1">
      <c r="A1523" s="12" t="s">
        <v>6241</v>
      </c>
      <c r="B1523" s="12" t="s">
        <v>6242</v>
      </c>
      <c r="C1523" s="12" t="s">
        <v>6271</v>
      </c>
      <c r="D1523" s="12" t="s">
        <v>6272</v>
      </c>
      <c r="E1523" s="12" t="s">
        <v>6271</v>
      </c>
      <c r="F1523" s="13">
        <v>5754</v>
      </c>
      <c r="G1523" s="13">
        <v>3500.47</v>
      </c>
      <c r="H1523" s="12" t="s">
        <v>6273</v>
      </c>
      <c r="I1523" s="12" t="s">
        <v>6274</v>
      </c>
      <c r="J1523" s="10" t="str">
        <f>VLOOKUP(E1523:E3531,[2]Sheet3!$J$2:$K$2245,2,FALSE)</f>
        <v>13458214202</v>
      </c>
    </row>
    <row r="1524" spans="1:10" ht="12.75" customHeight="1">
      <c r="A1524" s="12" t="s">
        <v>6241</v>
      </c>
      <c r="B1524" s="12" t="s">
        <v>6242</v>
      </c>
      <c r="C1524" s="12" t="s">
        <v>6275</v>
      </c>
      <c r="D1524" s="12" t="s">
        <v>6276</v>
      </c>
      <c r="E1524" s="12" t="s">
        <v>6275</v>
      </c>
      <c r="F1524" s="13">
        <v>5754</v>
      </c>
      <c r="G1524" s="13">
        <v>3616.52</v>
      </c>
      <c r="H1524" s="12" t="s">
        <v>6277</v>
      </c>
      <c r="I1524" s="12" t="s">
        <v>6278</v>
      </c>
      <c r="J1524" s="10" t="str">
        <f>VLOOKUP(E1524:E3532,[2]Sheet3!$J$2:$K$2245,2,FALSE)</f>
        <v>17781296187</v>
      </c>
    </row>
    <row r="1525" spans="1:10" ht="12.75" customHeight="1">
      <c r="A1525" s="12" t="s">
        <v>6241</v>
      </c>
      <c r="B1525" s="12" t="s">
        <v>6242</v>
      </c>
      <c r="C1525" s="12" t="s">
        <v>6279</v>
      </c>
      <c r="D1525" s="12" t="s">
        <v>6280</v>
      </c>
      <c r="E1525" s="12" t="s">
        <v>6279</v>
      </c>
      <c r="F1525" s="13">
        <v>3960.6</v>
      </c>
      <c r="G1525" s="13">
        <v>2983.65</v>
      </c>
      <c r="H1525" s="12" t="s">
        <v>6281</v>
      </c>
      <c r="I1525" s="12" t="s">
        <v>6282</v>
      </c>
      <c r="J1525" s="10" t="str">
        <f>VLOOKUP(E1525:E3533,[2]Sheet3!$J$2:$K$2245,2,FALSE)</f>
        <v>13398160420</v>
      </c>
    </row>
    <row r="1526" spans="1:10" ht="12.75" customHeight="1">
      <c r="A1526" s="12" t="s">
        <v>6241</v>
      </c>
      <c r="B1526" s="12" t="s">
        <v>6242</v>
      </c>
      <c r="C1526" s="12" t="s">
        <v>6283</v>
      </c>
      <c r="D1526" s="12" t="s">
        <v>6284</v>
      </c>
      <c r="E1526" s="12" t="s">
        <v>6283</v>
      </c>
      <c r="F1526" s="13">
        <v>6868</v>
      </c>
      <c r="G1526" s="13">
        <v>4449.2</v>
      </c>
      <c r="H1526" s="12" t="s">
        <v>6285</v>
      </c>
      <c r="I1526" s="12" t="s">
        <v>6286</v>
      </c>
      <c r="J1526" s="10" t="str">
        <f>VLOOKUP(E1526:E3534,[2]Sheet3!$J$2:$K$2245,2,FALSE)</f>
        <v>18781751371</v>
      </c>
    </row>
    <row r="1527" spans="1:10" ht="12.75" customHeight="1">
      <c r="A1527" s="12" t="s">
        <v>6241</v>
      </c>
      <c r="B1527" s="12" t="s">
        <v>6242</v>
      </c>
      <c r="C1527" s="12" t="s">
        <v>6287</v>
      </c>
      <c r="D1527" s="12" t="s">
        <v>6288</v>
      </c>
      <c r="E1527" s="12" t="s">
        <v>6287</v>
      </c>
      <c r="F1527" s="13">
        <v>7434</v>
      </c>
      <c r="G1527" s="13">
        <v>5007.53</v>
      </c>
      <c r="H1527" s="12" t="s">
        <v>6289</v>
      </c>
      <c r="I1527" s="12" t="s">
        <v>6290</v>
      </c>
      <c r="J1527" s="10" t="str">
        <f>VLOOKUP(E1527:E3535,[2]Sheet3!$J$2:$K$2245,2,FALSE)</f>
        <v>18582160664</v>
      </c>
    </row>
    <row r="1528" spans="1:10" ht="12.75" customHeight="1">
      <c r="A1528" s="12" t="s">
        <v>6291</v>
      </c>
      <c r="B1528" s="12" t="s">
        <v>6292</v>
      </c>
      <c r="C1528" s="12" t="s">
        <v>6293</v>
      </c>
      <c r="D1528" s="12" t="s">
        <v>6294</v>
      </c>
      <c r="E1528" s="12" t="s">
        <v>6293</v>
      </c>
      <c r="F1528" s="13">
        <v>12532</v>
      </c>
      <c r="G1528" s="13">
        <v>7895.88</v>
      </c>
      <c r="H1528" s="12" t="s">
        <v>6295</v>
      </c>
      <c r="I1528" s="12" t="s">
        <v>6296</v>
      </c>
      <c r="J1528" s="10" t="str">
        <f>VLOOKUP(E1528:E3536,[2]Sheet3!$J$2:$K$2245,2,FALSE)</f>
        <v>15298228503</v>
      </c>
    </row>
    <row r="1529" spans="1:10" ht="12.75" customHeight="1">
      <c r="A1529" s="12" t="s">
        <v>6291</v>
      </c>
      <c r="B1529" s="12" t="s">
        <v>6292</v>
      </c>
      <c r="C1529" s="12" t="s">
        <v>6297</v>
      </c>
      <c r="D1529" s="12" t="s">
        <v>6298</v>
      </c>
      <c r="E1529" s="12" t="s">
        <v>6297</v>
      </c>
      <c r="F1529" s="13">
        <v>8130</v>
      </c>
      <c r="G1529" s="13">
        <v>5217.6899999999996</v>
      </c>
      <c r="H1529" s="12" t="s">
        <v>6299</v>
      </c>
      <c r="I1529" s="12" t="s">
        <v>6300</v>
      </c>
      <c r="J1529" s="10" t="str">
        <f>VLOOKUP(E1529:E3537,[2]Sheet3!$J$2:$K$2245,2,FALSE)</f>
        <v>15983783868</v>
      </c>
    </row>
    <row r="1530" spans="1:10" ht="12.75" customHeight="1">
      <c r="A1530" s="12" t="s">
        <v>6291</v>
      </c>
      <c r="B1530" s="12" t="s">
        <v>6292</v>
      </c>
      <c r="C1530" s="12" t="s">
        <v>6301</v>
      </c>
      <c r="D1530" s="12" t="s">
        <v>6302</v>
      </c>
      <c r="E1530" s="12" t="s">
        <v>6301</v>
      </c>
      <c r="F1530" s="13">
        <v>13328</v>
      </c>
      <c r="G1530" s="13">
        <v>7667.1</v>
      </c>
      <c r="H1530" s="12" t="s">
        <v>6303</v>
      </c>
      <c r="I1530" s="12" t="s">
        <v>6304</v>
      </c>
      <c r="J1530" s="10" t="str">
        <f>VLOOKUP(E1530:E3538,[2]Sheet3!$J$2:$K$2245,2,FALSE)</f>
        <v>18909072878</v>
      </c>
    </row>
    <row r="1531" spans="1:10" ht="12.75" customHeight="1">
      <c r="A1531" s="12" t="s">
        <v>6291</v>
      </c>
      <c r="B1531" s="12" t="s">
        <v>6292</v>
      </c>
      <c r="C1531" s="12" t="s">
        <v>6305</v>
      </c>
      <c r="D1531" s="12" t="s">
        <v>6306</v>
      </c>
      <c r="E1531" s="12" t="s">
        <v>6305</v>
      </c>
      <c r="F1531" s="13">
        <v>9616</v>
      </c>
      <c r="G1531" s="13">
        <v>6216.31</v>
      </c>
      <c r="H1531" s="12" t="s">
        <v>6307</v>
      </c>
      <c r="I1531" s="12" t="s">
        <v>6308</v>
      </c>
      <c r="J1531" s="10" t="str">
        <f>VLOOKUP(E1531:E3539,[2]Sheet3!$J$2:$K$2245,2,FALSE)</f>
        <v>18990827082</v>
      </c>
    </row>
    <row r="1532" spans="1:10" ht="12.75" customHeight="1">
      <c r="A1532" s="12" t="s">
        <v>6291</v>
      </c>
      <c r="B1532" s="12" t="s">
        <v>6292</v>
      </c>
      <c r="C1532" s="12" t="s">
        <v>6309</v>
      </c>
      <c r="D1532" s="12" t="s">
        <v>6310</v>
      </c>
      <c r="E1532" s="12" t="s">
        <v>6309</v>
      </c>
      <c r="F1532" s="13">
        <v>7760</v>
      </c>
      <c r="G1532" s="13">
        <v>4930.16</v>
      </c>
      <c r="H1532" s="12" t="s">
        <v>6311</v>
      </c>
      <c r="I1532" s="12" t="s">
        <v>6312</v>
      </c>
      <c r="J1532" s="10" t="str">
        <f>VLOOKUP(E1532:E3540,[2]Sheet3!$J$2:$K$2245,2,FALSE)</f>
        <v>15882621677</v>
      </c>
    </row>
    <row r="1533" spans="1:10" ht="12.75" customHeight="1">
      <c r="A1533" s="12" t="s">
        <v>6291</v>
      </c>
      <c r="B1533" s="12" t="s">
        <v>6292</v>
      </c>
      <c r="C1533" s="12" t="s">
        <v>6313</v>
      </c>
      <c r="D1533" s="12" t="s">
        <v>6314</v>
      </c>
      <c r="E1533" s="12" t="s">
        <v>6313</v>
      </c>
      <c r="F1533" s="13">
        <v>6738</v>
      </c>
      <c r="G1533" s="13">
        <v>4069.89</v>
      </c>
      <c r="H1533" s="12" t="s">
        <v>6315</v>
      </c>
      <c r="I1533" s="12" t="s">
        <v>6316</v>
      </c>
      <c r="J1533" s="10" t="str">
        <f>VLOOKUP(E1533:E3541,[2]Sheet3!$J$2:$K$2245,2,FALSE)</f>
        <v>18783931339</v>
      </c>
    </row>
    <row r="1534" spans="1:10" ht="12.75" customHeight="1">
      <c r="A1534" s="12" t="s">
        <v>6317</v>
      </c>
      <c r="B1534" s="12" t="s">
        <v>6318</v>
      </c>
      <c r="C1534" s="12" t="s">
        <v>6319</v>
      </c>
      <c r="D1534" s="12" t="s">
        <v>2680</v>
      </c>
      <c r="E1534" s="12" t="s">
        <v>6319</v>
      </c>
      <c r="F1534" s="13">
        <v>9888</v>
      </c>
      <c r="G1534" s="13">
        <v>5730.18</v>
      </c>
      <c r="H1534" s="12" t="s">
        <v>6320</v>
      </c>
      <c r="I1534" s="12" t="s">
        <v>6321</v>
      </c>
      <c r="J1534" s="10" t="str">
        <f>VLOOKUP(E1534:E3542,[2]Sheet3!$J$2:$K$2245,2,FALSE)</f>
        <v>15892760408</v>
      </c>
    </row>
    <row r="1535" spans="1:10" ht="12.75" customHeight="1">
      <c r="A1535" s="12" t="s">
        <v>6317</v>
      </c>
      <c r="B1535" s="12" t="s">
        <v>6318</v>
      </c>
      <c r="C1535" s="12" t="s">
        <v>6322</v>
      </c>
      <c r="D1535" s="12" t="s">
        <v>6323</v>
      </c>
      <c r="E1535" s="12" t="s">
        <v>6322</v>
      </c>
      <c r="F1535" s="13">
        <v>7826</v>
      </c>
      <c r="G1535" s="13">
        <v>4905.1499999999996</v>
      </c>
      <c r="H1535" s="12" t="s">
        <v>6324</v>
      </c>
      <c r="I1535" s="12" t="s">
        <v>6325</v>
      </c>
      <c r="J1535" s="10" t="str">
        <f>VLOOKUP(E1535:E3543,[2]Sheet3!$J$2:$K$2245,2,FALSE)</f>
        <v>18090584528</v>
      </c>
    </row>
    <row r="1536" spans="1:10" ht="12.75" customHeight="1">
      <c r="A1536" s="12" t="s">
        <v>6317</v>
      </c>
      <c r="B1536" s="12" t="s">
        <v>6318</v>
      </c>
      <c r="C1536" s="12" t="s">
        <v>6326</v>
      </c>
      <c r="D1536" s="12" t="s">
        <v>6327</v>
      </c>
      <c r="E1536" s="12" t="s">
        <v>6326</v>
      </c>
      <c r="F1536" s="13">
        <v>6498</v>
      </c>
      <c r="G1536" s="13">
        <v>4548.1899999999996</v>
      </c>
      <c r="H1536" s="12" t="s">
        <v>6328</v>
      </c>
      <c r="I1536" s="12" t="s">
        <v>6329</v>
      </c>
      <c r="J1536" s="10" t="str">
        <f>VLOOKUP(E1536:E3544,[2]Sheet3!$J$2:$K$2245,2,FALSE)</f>
        <v>18080325160</v>
      </c>
    </row>
    <row r="1537" spans="1:10" ht="12.75" customHeight="1">
      <c r="A1537" s="12" t="s">
        <v>6317</v>
      </c>
      <c r="B1537" s="12" t="s">
        <v>6318</v>
      </c>
      <c r="C1537" s="12" t="s">
        <v>6330</v>
      </c>
      <c r="D1537" s="12" t="s">
        <v>6331</v>
      </c>
      <c r="E1537" s="12" t="s">
        <v>6330</v>
      </c>
      <c r="F1537" s="13">
        <v>14558</v>
      </c>
      <c r="G1537" s="13">
        <v>9769.5499999999993</v>
      </c>
      <c r="H1537" s="12" t="s">
        <v>6332</v>
      </c>
      <c r="I1537" s="12" t="s">
        <v>6333</v>
      </c>
      <c r="J1537" s="10" t="str">
        <f>VLOOKUP(E1537:E3545,[2]Sheet3!$J$2:$K$2245,2,FALSE)</f>
        <v>13890868989</v>
      </c>
    </row>
    <row r="1538" spans="1:10" ht="12.75" customHeight="1">
      <c r="A1538" s="12" t="s">
        <v>6317</v>
      </c>
      <c r="B1538" s="12" t="s">
        <v>6318</v>
      </c>
      <c r="C1538" s="12" t="s">
        <v>6334</v>
      </c>
      <c r="D1538" s="12" t="s">
        <v>6335</v>
      </c>
      <c r="E1538" s="12" t="s">
        <v>6334</v>
      </c>
      <c r="F1538" s="13">
        <v>6738</v>
      </c>
      <c r="G1538" s="13">
        <v>4076.37</v>
      </c>
      <c r="H1538" s="12" t="s">
        <v>6336</v>
      </c>
      <c r="I1538" s="12" t="s">
        <v>6337</v>
      </c>
      <c r="J1538" s="10" t="str">
        <f>VLOOKUP(E1538:E3546,[2]Sheet3!$J$2:$K$2245,2,FALSE)</f>
        <v>18783932680</v>
      </c>
    </row>
    <row r="1539" spans="1:10" ht="12.75" customHeight="1">
      <c r="A1539" s="12" t="s">
        <v>6317</v>
      </c>
      <c r="B1539" s="12" t="s">
        <v>6318</v>
      </c>
      <c r="C1539" s="12" t="s">
        <v>6338</v>
      </c>
      <c r="D1539" s="12" t="s">
        <v>6339</v>
      </c>
      <c r="E1539" s="12" t="s">
        <v>6338</v>
      </c>
      <c r="F1539" s="13">
        <v>11078</v>
      </c>
      <c r="G1539" s="13">
        <v>6453.02</v>
      </c>
      <c r="H1539" s="12" t="s">
        <v>6340</v>
      </c>
      <c r="I1539" s="12" t="s">
        <v>6341</v>
      </c>
      <c r="J1539" s="10" t="str">
        <f>VLOOKUP(E1539:E3547,[2]Sheet3!$J$2:$K$2245,2,FALSE)</f>
        <v>15882659660</v>
      </c>
    </row>
    <row r="1540" spans="1:10" ht="12.75" customHeight="1">
      <c r="A1540" s="12" t="s">
        <v>6317</v>
      </c>
      <c r="B1540" s="12" t="s">
        <v>6318</v>
      </c>
      <c r="C1540" s="12" t="s">
        <v>6342</v>
      </c>
      <c r="D1540" s="12" t="s">
        <v>6343</v>
      </c>
      <c r="E1540" s="12" t="s">
        <v>6342</v>
      </c>
      <c r="F1540" s="13">
        <v>9542</v>
      </c>
      <c r="G1540" s="13">
        <v>5778.5</v>
      </c>
      <c r="H1540" s="12" t="s">
        <v>6344</v>
      </c>
      <c r="I1540" s="12" t="s">
        <v>6345</v>
      </c>
      <c r="J1540" s="10" t="str">
        <f>VLOOKUP(E1540:E3548,[2]Sheet3!$J$2:$K$2245,2,FALSE)</f>
        <v>18990779007</v>
      </c>
    </row>
    <row r="1541" spans="1:10" ht="12.75" customHeight="1">
      <c r="A1541" s="12" t="s">
        <v>6317</v>
      </c>
      <c r="B1541" s="12" t="s">
        <v>6318</v>
      </c>
      <c r="C1541" s="12" t="s">
        <v>6346</v>
      </c>
      <c r="D1541" s="12" t="s">
        <v>6347</v>
      </c>
      <c r="E1541" s="12" t="s">
        <v>6346</v>
      </c>
      <c r="F1541" s="13">
        <v>6798</v>
      </c>
      <c r="G1541" s="13">
        <v>4106.18</v>
      </c>
      <c r="H1541" s="12" t="s">
        <v>6348</v>
      </c>
      <c r="I1541" s="12" t="s">
        <v>6349</v>
      </c>
      <c r="J1541" s="10" t="str">
        <f>VLOOKUP(E1541:E3549,[2]Sheet3!$J$2:$K$2245,2,FALSE)</f>
        <v>18783927637</v>
      </c>
    </row>
    <row r="1542" spans="1:10" ht="12.75" customHeight="1">
      <c r="A1542" s="12" t="s">
        <v>6317</v>
      </c>
      <c r="B1542" s="12" t="s">
        <v>6318</v>
      </c>
      <c r="C1542" s="12" t="s">
        <v>6350</v>
      </c>
      <c r="D1542" s="12" t="s">
        <v>6351</v>
      </c>
      <c r="E1542" s="12" t="s">
        <v>6350</v>
      </c>
      <c r="F1542" s="13">
        <v>5706</v>
      </c>
      <c r="G1542" s="13">
        <v>3988.78</v>
      </c>
      <c r="H1542" s="12" t="s">
        <v>6352</v>
      </c>
      <c r="I1542" s="12" t="s">
        <v>6353</v>
      </c>
      <c r="J1542" s="10" t="e">
        <f>VLOOKUP(E1542:E3551,[2]Sheet3!$J$2:$K$2245,2,FALSE)</f>
        <v>#N/A</v>
      </c>
    </row>
    <row r="1543" spans="1:10" ht="12.75" customHeight="1">
      <c r="A1543" s="12" t="s">
        <v>6317</v>
      </c>
      <c r="B1543" s="12" t="s">
        <v>6318</v>
      </c>
      <c r="C1543" s="12" t="s">
        <v>6354</v>
      </c>
      <c r="D1543" s="12" t="s">
        <v>6355</v>
      </c>
      <c r="E1543" s="12" t="s">
        <v>6354</v>
      </c>
      <c r="F1543" s="13">
        <v>6384</v>
      </c>
      <c r="G1543" s="13">
        <v>4339.0600000000004</v>
      </c>
      <c r="H1543" s="12" t="s">
        <v>6356</v>
      </c>
      <c r="I1543" s="12" t="s">
        <v>6357</v>
      </c>
      <c r="J1543" s="10" t="str">
        <f>VLOOKUP(E1543:E3552,[2]Sheet3!$J$2:$K$2245,2,FALSE)</f>
        <v>18610537411</v>
      </c>
    </row>
    <row r="1544" spans="1:10" ht="12.75" customHeight="1">
      <c r="A1544" s="12" t="s">
        <v>6317</v>
      </c>
      <c r="B1544" s="12" t="s">
        <v>6318</v>
      </c>
      <c r="C1544" s="12" t="s">
        <v>6358</v>
      </c>
      <c r="D1544" s="12" t="s">
        <v>6359</v>
      </c>
      <c r="E1544" s="12" t="s">
        <v>6358</v>
      </c>
      <c r="F1544" s="13">
        <v>5754</v>
      </c>
      <c r="G1544" s="13">
        <v>3390.92</v>
      </c>
      <c r="H1544" s="12" t="s">
        <v>6360</v>
      </c>
      <c r="I1544" s="12" t="s">
        <v>6361</v>
      </c>
      <c r="J1544" s="10" t="str">
        <f>VLOOKUP(E1544:E3553,[2]Sheet3!$J$2:$K$2245,2,FALSE)</f>
        <v>19960871852</v>
      </c>
    </row>
    <row r="1545" spans="1:10" ht="12.75" customHeight="1">
      <c r="A1545" s="12" t="s">
        <v>6317</v>
      </c>
      <c r="B1545" s="12" t="s">
        <v>6318</v>
      </c>
      <c r="C1545" s="12" t="s">
        <v>6362</v>
      </c>
      <c r="D1545" s="12" t="s">
        <v>6363</v>
      </c>
      <c r="E1545" s="12" t="s">
        <v>6362</v>
      </c>
      <c r="F1545" s="13">
        <v>5600</v>
      </c>
      <c r="G1545" s="13">
        <v>4168.2299999999996</v>
      </c>
      <c r="H1545" s="12" t="s">
        <v>6364</v>
      </c>
      <c r="I1545" s="12" t="s">
        <v>6365</v>
      </c>
      <c r="J1545" s="10" t="str">
        <f>VLOOKUP(E1545:E3554,[2]Sheet3!$J$2:$K$2245,2,FALSE)</f>
        <v>15686487073</v>
      </c>
    </row>
    <row r="1546" spans="1:10" ht="12.75" customHeight="1">
      <c r="A1546" s="12" t="s">
        <v>6366</v>
      </c>
      <c r="B1546" s="12" t="s">
        <v>6367</v>
      </c>
      <c r="C1546" s="12" t="s">
        <v>6368</v>
      </c>
      <c r="D1546" s="12" t="s">
        <v>6369</v>
      </c>
      <c r="E1546" s="12" t="s">
        <v>6368</v>
      </c>
      <c r="F1546" s="13">
        <v>13498</v>
      </c>
      <c r="G1546" s="13">
        <v>8983.08</v>
      </c>
      <c r="H1546" s="12" t="s">
        <v>6370</v>
      </c>
      <c r="I1546" s="12" t="s">
        <v>6371</v>
      </c>
      <c r="J1546" s="10" t="str">
        <f>VLOOKUP(E1546:E3555,[2]Sheet3!$J$2:$K$2245,2,FALSE)</f>
        <v>13086368131</v>
      </c>
    </row>
    <row r="1547" spans="1:10" ht="12.75" customHeight="1">
      <c r="A1547" s="12" t="s">
        <v>6366</v>
      </c>
      <c r="B1547" s="12" t="s">
        <v>6367</v>
      </c>
      <c r="C1547" s="12" t="s">
        <v>6372</v>
      </c>
      <c r="D1547" s="12" t="s">
        <v>6373</v>
      </c>
      <c r="E1547" s="12" t="s">
        <v>6372</v>
      </c>
      <c r="F1547" s="13">
        <v>9542</v>
      </c>
      <c r="G1547" s="13">
        <v>6225.61</v>
      </c>
      <c r="H1547" s="12" t="s">
        <v>6374</v>
      </c>
      <c r="I1547" s="12" t="s">
        <v>6375</v>
      </c>
      <c r="J1547" s="10" t="str">
        <f>VLOOKUP(E1547:E3556,[2]Sheet3!$J$2:$K$2245,2,FALSE)</f>
        <v>18990827062</v>
      </c>
    </row>
    <row r="1548" spans="1:10" ht="12.75" customHeight="1">
      <c r="A1548" s="12" t="s">
        <v>6366</v>
      </c>
      <c r="B1548" s="12" t="s">
        <v>6367</v>
      </c>
      <c r="C1548" s="12" t="s">
        <v>6376</v>
      </c>
      <c r="D1548" s="12" t="s">
        <v>6377</v>
      </c>
      <c r="E1548" s="12" t="s">
        <v>6376</v>
      </c>
      <c r="F1548" s="13">
        <v>12424</v>
      </c>
      <c r="G1548" s="13">
        <v>7702.13</v>
      </c>
      <c r="H1548" s="12" t="s">
        <v>6378</v>
      </c>
      <c r="I1548" s="12" t="s">
        <v>6379</v>
      </c>
      <c r="J1548" s="10" t="str">
        <f>VLOOKUP(E1548:E3557,[2]Sheet3!$J$2:$K$2245,2,FALSE)</f>
        <v/>
      </c>
    </row>
    <row r="1549" spans="1:10" ht="12.75" customHeight="1">
      <c r="A1549" s="12" t="s">
        <v>6366</v>
      </c>
      <c r="B1549" s="12" t="s">
        <v>6367</v>
      </c>
      <c r="C1549" s="12" t="s">
        <v>6380</v>
      </c>
      <c r="D1549" s="12" t="s">
        <v>6381</v>
      </c>
      <c r="E1549" s="12" t="s">
        <v>6380</v>
      </c>
      <c r="F1549" s="13">
        <v>9239</v>
      </c>
      <c r="G1549" s="13">
        <v>6040.59</v>
      </c>
      <c r="H1549" s="12" t="s">
        <v>6382</v>
      </c>
      <c r="I1549" s="12" t="s">
        <v>6383</v>
      </c>
      <c r="J1549" s="10" t="str">
        <f>VLOOKUP(E1549:E3558,[2]Sheet3!$J$2:$K$2245,2,FALSE)</f>
        <v>13990885000</v>
      </c>
    </row>
    <row r="1550" spans="1:10" ht="12.75" customHeight="1">
      <c r="A1550" s="12" t="s">
        <v>6366</v>
      </c>
      <c r="B1550" s="12" t="s">
        <v>6367</v>
      </c>
      <c r="C1550" s="12" t="s">
        <v>6384</v>
      </c>
      <c r="D1550" s="12" t="s">
        <v>6385</v>
      </c>
      <c r="E1550" s="12" t="s">
        <v>6384</v>
      </c>
      <c r="F1550" s="13">
        <v>9883</v>
      </c>
      <c r="G1550" s="13">
        <v>6801.75</v>
      </c>
      <c r="H1550" s="12" t="s">
        <v>6386</v>
      </c>
      <c r="I1550" s="12" t="s">
        <v>6387</v>
      </c>
      <c r="J1550" s="10" t="str">
        <f>VLOOKUP(E1550:E3559,[2]Sheet3!$J$2:$K$2245,2,FALSE)</f>
        <v>13890809816</v>
      </c>
    </row>
    <row r="1551" spans="1:10" ht="12.75" customHeight="1">
      <c r="A1551" s="12" t="s">
        <v>6366</v>
      </c>
      <c r="B1551" s="12" t="s">
        <v>6367</v>
      </c>
      <c r="C1551" s="12" t="s">
        <v>6388</v>
      </c>
      <c r="D1551" s="12" t="s">
        <v>6389</v>
      </c>
      <c r="E1551" s="12" t="s">
        <v>6388</v>
      </c>
      <c r="F1551" s="13">
        <v>9780</v>
      </c>
      <c r="G1551" s="13">
        <v>6455.08</v>
      </c>
      <c r="H1551" s="12" t="s">
        <v>6390</v>
      </c>
      <c r="I1551" s="12" t="s">
        <v>6391</v>
      </c>
      <c r="J1551" s="10" t="str">
        <f>VLOOKUP(E1551:E3560,[2]Sheet3!$J$2:$K$2245,2,FALSE)</f>
        <v>18909072888</v>
      </c>
    </row>
    <row r="1552" spans="1:10" ht="12.75" customHeight="1">
      <c r="A1552" s="12" t="s">
        <v>6366</v>
      </c>
      <c r="B1552" s="12" t="s">
        <v>6367</v>
      </c>
      <c r="C1552" s="12" t="s">
        <v>6392</v>
      </c>
      <c r="D1552" s="12" t="s">
        <v>6393</v>
      </c>
      <c r="E1552" s="12" t="s">
        <v>6392</v>
      </c>
      <c r="F1552" s="13">
        <v>4485.6000000000004</v>
      </c>
      <c r="G1552" s="13">
        <v>3300.63</v>
      </c>
      <c r="H1552" s="12" t="s">
        <v>6394</v>
      </c>
      <c r="I1552" s="12" t="s">
        <v>6395</v>
      </c>
      <c r="J1552" s="10" t="str">
        <f>VLOOKUP(E1552:E3561,[2]Sheet3!$J$2:$K$2245,2,FALSE)</f>
        <v>15636820268</v>
      </c>
    </row>
    <row r="1553" spans="1:10" ht="12.75" customHeight="1">
      <c r="A1553" s="12" t="s">
        <v>6366</v>
      </c>
      <c r="B1553" s="12" t="s">
        <v>6367</v>
      </c>
      <c r="C1553" s="12" t="s">
        <v>6396</v>
      </c>
      <c r="D1553" s="12" t="s">
        <v>6397</v>
      </c>
      <c r="E1553" s="12" t="s">
        <v>6396</v>
      </c>
      <c r="F1553" s="13">
        <v>12831</v>
      </c>
      <c r="G1553" s="13">
        <v>8318.19</v>
      </c>
      <c r="H1553" s="12" t="s">
        <v>6398</v>
      </c>
      <c r="I1553" s="12" t="s">
        <v>6399</v>
      </c>
      <c r="J1553" s="10" t="str">
        <f>VLOOKUP(E1553:E3562,[2]Sheet3!$J$2:$K$2245,2,FALSE)</f>
        <v>15228169888</v>
      </c>
    </row>
    <row r="1554" spans="1:10" ht="12.75" customHeight="1">
      <c r="A1554" s="12" t="s">
        <v>6400</v>
      </c>
      <c r="B1554" s="12" t="s">
        <v>6401</v>
      </c>
      <c r="C1554" s="12" t="s">
        <v>6402</v>
      </c>
      <c r="D1554" s="12" t="s">
        <v>6403</v>
      </c>
      <c r="E1554" s="12" t="s">
        <v>6402</v>
      </c>
      <c r="F1554" s="13">
        <v>13208</v>
      </c>
      <c r="G1554" s="13">
        <v>8001.05</v>
      </c>
      <c r="H1554" s="12" t="s">
        <v>6404</v>
      </c>
      <c r="I1554" s="12" t="s">
        <v>6405</v>
      </c>
      <c r="J1554" s="10" t="str">
        <f>VLOOKUP(E1554:E3563,[2]Sheet3!$J$2:$K$2245,2,FALSE)</f>
        <v>18990828001</v>
      </c>
    </row>
    <row r="1555" spans="1:10" ht="12.75" customHeight="1">
      <c r="A1555" s="12" t="s">
        <v>6400</v>
      </c>
      <c r="B1555" s="12" t="s">
        <v>6401</v>
      </c>
      <c r="C1555" s="12" t="s">
        <v>6406</v>
      </c>
      <c r="D1555" s="12" t="s">
        <v>6407</v>
      </c>
      <c r="E1555" s="12" t="s">
        <v>6406</v>
      </c>
      <c r="F1555" s="13">
        <v>11599</v>
      </c>
      <c r="G1555" s="13">
        <v>7030.03</v>
      </c>
      <c r="H1555" s="12" t="s">
        <v>6408</v>
      </c>
      <c r="I1555" s="12" t="s">
        <v>6409</v>
      </c>
      <c r="J1555" s="10" t="str">
        <f>VLOOKUP(E1555:E3564,[2]Sheet3!$J$2:$K$2245,2,FALSE)</f>
        <v>18990759075</v>
      </c>
    </row>
    <row r="1556" spans="1:10" ht="12.75" customHeight="1">
      <c r="A1556" s="12" t="s">
        <v>6400</v>
      </c>
      <c r="B1556" s="12" t="s">
        <v>6401</v>
      </c>
      <c r="C1556" s="12" t="s">
        <v>6410</v>
      </c>
      <c r="D1556" s="12" t="s">
        <v>6411</v>
      </c>
      <c r="E1556" s="12" t="s">
        <v>6410</v>
      </c>
      <c r="F1556" s="13">
        <v>9780</v>
      </c>
      <c r="G1556" s="13">
        <v>5536.34</v>
      </c>
      <c r="H1556" s="12" t="s">
        <v>6412</v>
      </c>
      <c r="I1556" s="12" t="s">
        <v>6413</v>
      </c>
      <c r="J1556" s="10" t="str">
        <f>VLOOKUP(E1556:E3565,[2]Sheet3!$J$2:$K$2245,2,FALSE)</f>
        <v>18990823360</v>
      </c>
    </row>
    <row r="1557" spans="1:10" ht="12.75" customHeight="1">
      <c r="A1557" s="12" t="s">
        <v>6400</v>
      </c>
      <c r="B1557" s="12" t="s">
        <v>6401</v>
      </c>
      <c r="C1557" s="12" t="s">
        <v>6414</v>
      </c>
      <c r="D1557" s="12" t="s">
        <v>6415</v>
      </c>
      <c r="E1557" s="12" t="s">
        <v>6414</v>
      </c>
      <c r="F1557" s="13">
        <v>6684</v>
      </c>
      <c r="G1557" s="13">
        <v>3351.69</v>
      </c>
      <c r="H1557" s="12" t="s">
        <v>6416</v>
      </c>
      <c r="I1557" s="12" t="s">
        <v>6417</v>
      </c>
      <c r="J1557" s="10" t="str">
        <f>VLOOKUP(E1557:E3566,[2]Sheet3!$J$2:$K$2245,2,FALSE)</f>
        <v>15328862371</v>
      </c>
    </row>
    <row r="1558" spans="1:10" ht="12.75" customHeight="1">
      <c r="A1558" s="12" t="s">
        <v>6400</v>
      </c>
      <c r="B1558" s="12" t="s">
        <v>6401</v>
      </c>
      <c r="C1558" s="12" t="s">
        <v>6418</v>
      </c>
      <c r="D1558" s="12" t="s">
        <v>6419</v>
      </c>
      <c r="E1558" s="12" t="s">
        <v>6418</v>
      </c>
      <c r="F1558" s="13">
        <v>7716</v>
      </c>
      <c r="G1558" s="13">
        <v>4745.3900000000003</v>
      </c>
      <c r="H1558" s="12" t="s">
        <v>6420</v>
      </c>
      <c r="I1558" s="12" t="s">
        <v>6421</v>
      </c>
      <c r="J1558" s="10" t="str">
        <f>VLOOKUP(E1558:E3567,[2]Sheet3!$J$2:$K$2245,2,FALSE)</f>
        <v>13990859564</v>
      </c>
    </row>
    <row r="1559" spans="1:10" ht="12.75" customHeight="1">
      <c r="A1559" s="12" t="s">
        <v>6400</v>
      </c>
      <c r="B1559" s="12" t="s">
        <v>6401</v>
      </c>
      <c r="C1559" s="12" t="s">
        <v>6422</v>
      </c>
      <c r="D1559" s="12" t="s">
        <v>6423</v>
      </c>
      <c r="E1559" s="12" t="s">
        <v>6422</v>
      </c>
      <c r="F1559" s="13">
        <v>6738</v>
      </c>
      <c r="G1559" s="13">
        <v>3917.22</v>
      </c>
      <c r="H1559" s="12" t="s">
        <v>6424</v>
      </c>
      <c r="I1559" s="12" t="s">
        <v>6425</v>
      </c>
      <c r="J1559" s="10" t="str">
        <f>VLOOKUP(E1559:E3568,[2]Sheet3!$J$2:$K$2245,2,FALSE)</f>
        <v>15182928376</v>
      </c>
    </row>
    <row r="1560" spans="1:10" ht="12.75" customHeight="1">
      <c r="A1560" s="12" t="s">
        <v>6400</v>
      </c>
      <c r="B1560" s="12" t="s">
        <v>6401</v>
      </c>
      <c r="C1560" s="12" t="s">
        <v>6426</v>
      </c>
      <c r="D1560" s="12" t="s">
        <v>6427</v>
      </c>
      <c r="E1560" s="12" t="s">
        <v>6426</v>
      </c>
      <c r="F1560" s="13">
        <v>7826</v>
      </c>
      <c r="G1560" s="13">
        <v>4845.91</v>
      </c>
      <c r="H1560" s="12" t="s">
        <v>6428</v>
      </c>
      <c r="I1560" s="12" t="s">
        <v>6429</v>
      </c>
      <c r="J1560" s="10" t="str">
        <f>VLOOKUP(E1560:E3569,[2]Sheet3!$J$2:$K$2245,2,FALSE)</f>
        <v>18783962506</v>
      </c>
    </row>
    <row r="1561" spans="1:10" ht="12.75" customHeight="1">
      <c r="A1561" s="12" t="s">
        <v>6400</v>
      </c>
      <c r="B1561" s="12" t="s">
        <v>6401</v>
      </c>
      <c r="C1561" s="12" t="s">
        <v>6430</v>
      </c>
      <c r="D1561" s="12" t="s">
        <v>6431</v>
      </c>
      <c r="E1561" s="12" t="s">
        <v>6430</v>
      </c>
      <c r="F1561" s="13">
        <v>6684</v>
      </c>
      <c r="G1561" s="13">
        <v>3705.5</v>
      </c>
      <c r="H1561" s="12" t="s">
        <v>6432</v>
      </c>
      <c r="I1561" s="12" t="s">
        <v>6433</v>
      </c>
      <c r="J1561" s="10" t="str">
        <f>VLOOKUP(E1561:E3570,[2]Sheet3!$J$2:$K$2245,2,FALSE)</f>
        <v>17781157850</v>
      </c>
    </row>
    <row r="1562" spans="1:10" ht="12.75" customHeight="1">
      <c r="A1562" s="12" t="s">
        <v>6400</v>
      </c>
      <c r="B1562" s="12" t="s">
        <v>6401</v>
      </c>
      <c r="C1562" s="12" t="s">
        <v>6434</v>
      </c>
      <c r="D1562" s="12" t="s">
        <v>6435</v>
      </c>
      <c r="E1562" s="12" t="s">
        <v>6434</v>
      </c>
      <c r="F1562" s="13">
        <v>6438</v>
      </c>
      <c r="G1562" s="13">
        <v>4247.3900000000003</v>
      </c>
      <c r="H1562" s="12" t="s">
        <v>6436</v>
      </c>
      <c r="I1562" s="12" t="s">
        <v>6437</v>
      </c>
      <c r="J1562" s="10" t="str">
        <f>VLOOKUP(E1562:E3571,[2]Sheet3!$J$2:$K$2245,2,FALSE)</f>
        <v>18780731885</v>
      </c>
    </row>
    <row r="1563" spans="1:10" ht="12.75" customHeight="1">
      <c r="A1563" s="12" t="s">
        <v>6400</v>
      </c>
      <c r="B1563" s="12" t="s">
        <v>6401</v>
      </c>
      <c r="C1563" s="12" t="s">
        <v>6438</v>
      </c>
      <c r="D1563" s="12" t="s">
        <v>6439</v>
      </c>
      <c r="E1563" s="12" t="s">
        <v>6438</v>
      </c>
      <c r="F1563" s="13">
        <v>7360</v>
      </c>
      <c r="G1563" s="13">
        <v>5213.8100000000004</v>
      </c>
      <c r="H1563" s="12" t="s">
        <v>6440</v>
      </c>
      <c r="I1563" s="12" t="s">
        <v>6441</v>
      </c>
      <c r="J1563" s="10" t="str">
        <f>VLOOKUP(E1563:E3572,[2]Sheet3!$J$2:$K$2245,2,FALSE)</f>
        <v>13064315048</v>
      </c>
    </row>
    <row r="1564" spans="1:10" ht="12.75" customHeight="1">
      <c r="A1564" s="12" t="s">
        <v>6400</v>
      </c>
      <c r="B1564" s="12" t="s">
        <v>6401</v>
      </c>
      <c r="C1564" s="12" t="s">
        <v>6442</v>
      </c>
      <c r="D1564" s="12" t="s">
        <v>6443</v>
      </c>
      <c r="E1564" s="12" t="s">
        <v>6442</v>
      </c>
      <c r="F1564" s="13">
        <v>7694</v>
      </c>
      <c r="G1564" s="13">
        <v>4529.84</v>
      </c>
      <c r="H1564" s="12" t="s">
        <v>6444</v>
      </c>
      <c r="I1564" s="12" t="s">
        <v>6445</v>
      </c>
      <c r="J1564" s="10" t="str">
        <f>VLOOKUP(E1564:E3573,[2]Sheet3!$J$2:$K$2245,2,FALSE)</f>
        <v>13990744637</v>
      </c>
    </row>
    <row r="1565" spans="1:10" ht="12.75" customHeight="1">
      <c r="A1565" s="12" t="s">
        <v>6446</v>
      </c>
      <c r="B1565" s="12" t="s">
        <v>6447</v>
      </c>
      <c r="C1565" s="12" t="s">
        <v>6448</v>
      </c>
      <c r="D1565" s="12" t="s">
        <v>6449</v>
      </c>
      <c r="E1565" s="12" t="s">
        <v>6448</v>
      </c>
      <c r="F1565" s="13">
        <v>7826</v>
      </c>
      <c r="G1565" s="13">
        <v>4583.09</v>
      </c>
      <c r="H1565" s="12" t="s">
        <v>6450</v>
      </c>
      <c r="I1565" s="12" t="s">
        <v>6451</v>
      </c>
      <c r="J1565" s="10" t="str">
        <f>VLOOKUP(E1565:E3574,[2]Sheet3!$J$2:$K$2245,2,FALSE)</f>
        <v>13890805941</v>
      </c>
    </row>
    <row r="1566" spans="1:10" ht="12.75" customHeight="1">
      <c r="A1566" s="12" t="s">
        <v>6446</v>
      </c>
      <c r="B1566" s="12" t="s">
        <v>6447</v>
      </c>
      <c r="C1566" s="12" t="s">
        <v>6452</v>
      </c>
      <c r="D1566" s="12" t="s">
        <v>6453</v>
      </c>
      <c r="E1566" s="12" t="s">
        <v>6452</v>
      </c>
      <c r="F1566" s="13">
        <v>9952</v>
      </c>
      <c r="G1566" s="13">
        <v>6593.06</v>
      </c>
      <c r="H1566" s="12" t="s">
        <v>6454</v>
      </c>
      <c r="I1566" s="12" t="s">
        <v>6455</v>
      </c>
      <c r="J1566" s="10" t="str">
        <f>VLOOKUP(E1566:E3575,[2]Sheet3!$J$2:$K$2245,2,FALSE)</f>
        <v>18990735856</v>
      </c>
    </row>
    <row r="1567" spans="1:10" ht="12.75" customHeight="1">
      <c r="A1567" s="12" t="s">
        <v>6446</v>
      </c>
      <c r="B1567" s="12" t="s">
        <v>6447</v>
      </c>
      <c r="C1567" s="12" t="s">
        <v>6456</v>
      </c>
      <c r="D1567" s="12" t="s">
        <v>6457</v>
      </c>
      <c r="E1567" s="12" t="s">
        <v>6456</v>
      </c>
      <c r="F1567" s="13">
        <v>6798</v>
      </c>
      <c r="G1567" s="13">
        <v>4616.8100000000004</v>
      </c>
      <c r="H1567" s="12" t="s">
        <v>6458</v>
      </c>
      <c r="I1567" s="12" t="s">
        <v>6459</v>
      </c>
      <c r="J1567" s="10" t="str">
        <f>VLOOKUP(E1567:E3576,[2]Sheet3!$J$2:$K$2245,2,FALSE)</f>
        <v>15298201927</v>
      </c>
    </row>
    <row r="1568" spans="1:10" ht="12.75" customHeight="1">
      <c r="A1568" s="12" t="s">
        <v>6446</v>
      </c>
      <c r="B1568" s="12" t="s">
        <v>6447</v>
      </c>
      <c r="C1568" s="12" t="s">
        <v>6460</v>
      </c>
      <c r="D1568" s="12" t="s">
        <v>1020</v>
      </c>
      <c r="E1568" s="12" t="s">
        <v>6460</v>
      </c>
      <c r="F1568" s="13">
        <v>9888</v>
      </c>
      <c r="G1568" s="13">
        <v>5891.7</v>
      </c>
      <c r="H1568" s="12" t="s">
        <v>6461</v>
      </c>
      <c r="I1568" s="12" t="s">
        <v>6462</v>
      </c>
      <c r="J1568" s="10" t="str">
        <f>VLOOKUP(E1568:E3577,[2]Sheet3!$J$2:$K$2245,2,FALSE)</f>
        <v>15984860085</v>
      </c>
    </row>
    <row r="1569" spans="1:10" ht="12.75" customHeight="1">
      <c r="A1569" s="12" t="s">
        <v>6446</v>
      </c>
      <c r="B1569" s="12" t="s">
        <v>6447</v>
      </c>
      <c r="C1569" s="12" t="s">
        <v>6463</v>
      </c>
      <c r="D1569" s="12" t="s">
        <v>6464</v>
      </c>
      <c r="E1569" s="12" t="s">
        <v>6463</v>
      </c>
      <c r="F1569" s="13">
        <v>8048</v>
      </c>
      <c r="G1569" s="13">
        <v>5121.1400000000003</v>
      </c>
      <c r="H1569" s="12" t="s">
        <v>6465</v>
      </c>
      <c r="I1569" s="12" t="s">
        <v>6466</v>
      </c>
      <c r="J1569" s="10" t="str">
        <f>VLOOKUP(E1569:E3578,[2]Sheet3!$J$2:$K$2245,2,FALSE)</f>
        <v>15908277336</v>
      </c>
    </row>
    <row r="1570" spans="1:10" ht="12.75" customHeight="1">
      <c r="A1570" s="12" t="s">
        <v>6446</v>
      </c>
      <c r="B1570" s="12" t="s">
        <v>6447</v>
      </c>
      <c r="C1570" s="12" t="s">
        <v>6467</v>
      </c>
      <c r="D1570" s="12" t="s">
        <v>6468</v>
      </c>
      <c r="E1570" s="12" t="s">
        <v>6467</v>
      </c>
      <c r="F1570" s="13">
        <v>7760</v>
      </c>
      <c r="G1570" s="13">
        <v>5127.46</v>
      </c>
      <c r="H1570" s="12" t="s">
        <v>6469</v>
      </c>
      <c r="I1570" s="12" t="s">
        <v>6470</v>
      </c>
      <c r="J1570" s="10" t="str">
        <f>VLOOKUP(E1570:E3579,[2]Sheet3!$J$2:$K$2245,2,FALSE)</f>
        <v>18282058586</v>
      </c>
    </row>
    <row r="1571" spans="1:10" ht="12.75" customHeight="1">
      <c r="A1571" s="12" t="s">
        <v>6446</v>
      </c>
      <c r="B1571" s="12" t="s">
        <v>6447</v>
      </c>
      <c r="C1571" s="12" t="s">
        <v>6471</v>
      </c>
      <c r="D1571" s="12" t="s">
        <v>6472</v>
      </c>
      <c r="E1571" s="12" t="s">
        <v>6471</v>
      </c>
      <c r="F1571" s="13">
        <v>7108</v>
      </c>
      <c r="G1571" s="13">
        <v>4529.25</v>
      </c>
      <c r="H1571" s="12" t="s">
        <v>6473</v>
      </c>
      <c r="I1571" s="12" t="s">
        <v>6474</v>
      </c>
      <c r="J1571" s="10" t="str">
        <f>VLOOKUP(E1571:E3580,[2]Sheet3!$J$2:$K$2245,2,FALSE)</f>
        <v>18227320611</v>
      </c>
    </row>
    <row r="1572" spans="1:10" ht="12.75" customHeight="1">
      <c r="A1572" s="12" t="s">
        <v>6446</v>
      </c>
      <c r="B1572" s="12" t="s">
        <v>6447</v>
      </c>
      <c r="C1572" s="12" t="s">
        <v>6475</v>
      </c>
      <c r="D1572" s="12" t="s">
        <v>6476</v>
      </c>
      <c r="E1572" s="12" t="s">
        <v>6475</v>
      </c>
      <c r="F1572" s="13">
        <v>2826</v>
      </c>
      <c r="G1572" s="13">
        <v>0</v>
      </c>
      <c r="H1572" s="12" t="s">
        <v>6477</v>
      </c>
      <c r="I1572" s="12" t="s">
        <v>6478</v>
      </c>
      <c r="J1572" s="10" t="str">
        <f>VLOOKUP(E1572:E3581,[2]Sheet3!$J$2:$K$2245,2,FALSE)</f>
        <v>15181781110</v>
      </c>
    </row>
    <row r="1573" spans="1:10" ht="12.75" customHeight="1">
      <c r="A1573" s="12" t="s">
        <v>6446</v>
      </c>
      <c r="B1573" s="12" t="s">
        <v>6447</v>
      </c>
      <c r="C1573" s="12" t="s">
        <v>6479</v>
      </c>
      <c r="D1573" s="12" t="s">
        <v>6480</v>
      </c>
      <c r="E1573" s="12" t="s">
        <v>6479</v>
      </c>
      <c r="F1573" s="13">
        <v>6384</v>
      </c>
      <c r="G1573" s="13">
        <v>4223.72</v>
      </c>
      <c r="H1573" s="12" t="s">
        <v>6481</v>
      </c>
      <c r="I1573" s="12" t="s">
        <v>6482</v>
      </c>
      <c r="J1573" s="10" t="str">
        <f>VLOOKUP(E1573:E3582,[2]Sheet3!$J$2:$K$2245,2,FALSE)</f>
        <v>18381733288</v>
      </c>
    </row>
    <row r="1574" spans="1:10" ht="12.75" customHeight="1">
      <c r="A1574" s="12" t="s">
        <v>6446</v>
      </c>
      <c r="B1574" s="12" t="s">
        <v>6447</v>
      </c>
      <c r="C1574" s="12" t="s">
        <v>6483</v>
      </c>
      <c r="D1574" s="12" t="s">
        <v>6484</v>
      </c>
      <c r="E1574" s="12" t="s">
        <v>6483</v>
      </c>
      <c r="F1574" s="13">
        <v>5317</v>
      </c>
      <c r="G1574" s="13">
        <v>3260.66</v>
      </c>
      <c r="H1574" s="12" t="s">
        <v>6485</v>
      </c>
      <c r="I1574" s="12" t="s">
        <v>6486</v>
      </c>
      <c r="J1574" s="10" t="str">
        <f>VLOOKUP(E1574:E3583,[2]Sheet3!$J$2:$K$2245,2,FALSE)</f>
        <v>13990896965</v>
      </c>
    </row>
    <row r="1575" spans="1:10" ht="12.75" customHeight="1">
      <c r="A1575" s="12" t="s">
        <v>6446</v>
      </c>
      <c r="B1575" s="12" t="s">
        <v>6447</v>
      </c>
      <c r="C1575" s="12" t="s">
        <v>6487</v>
      </c>
      <c r="D1575" s="12" t="s">
        <v>6488</v>
      </c>
      <c r="E1575" s="12" t="s">
        <v>6487</v>
      </c>
      <c r="F1575" s="13">
        <v>5646</v>
      </c>
      <c r="G1575" s="13">
        <v>3815.24</v>
      </c>
      <c r="H1575" s="12" t="s">
        <v>6489</v>
      </c>
      <c r="I1575" s="12" t="s">
        <v>6490</v>
      </c>
      <c r="J1575" s="10" t="str">
        <f>VLOOKUP(E1575:E3584,[2]Sheet3!$J$2:$K$2245,2,FALSE)</f>
        <v>15983750235</v>
      </c>
    </row>
    <row r="1576" spans="1:10" ht="12.75" customHeight="1">
      <c r="A1576" s="12" t="s">
        <v>6446</v>
      </c>
      <c r="B1576" s="12" t="s">
        <v>6447</v>
      </c>
      <c r="C1576" s="12" t="s">
        <v>6491</v>
      </c>
      <c r="D1576" s="12" t="s">
        <v>6492</v>
      </c>
      <c r="E1576" s="12" t="s">
        <v>6491</v>
      </c>
      <c r="F1576" s="13">
        <v>5317</v>
      </c>
      <c r="G1576" s="13">
        <v>3520.65</v>
      </c>
      <c r="H1576" s="12" t="s">
        <v>6493</v>
      </c>
      <c r="I1576" s="12" t="s">
        <v>6494</v>
      </c>
      <c r="J1576" s="10" t="str">
        <f>VLOOKUP(E1576:E3585,[2]Sheet3!$J$2:$K$2245,2,FALSE)</f>
        <v>13350669550</v>
      </c>
    </row>
    <row r="1577" spans="1:10" ht="12.75" customHeight="1">
      <c r="A1577" s="12" t="s">
        <v>6446</v>
      </c>
      <c r="B1577" s="12" t="s">
        <v>6447</v>
      </c>
      <c r="C1577" s="12" t="s">
        <v>6495</v>
      </c>
      <c r="D1577" s="12" t="s">
        <v>6496</v>
      </c>
      <c r="E1577" s="12" t="s">
        <v>6495</v>
      </c>
      <c r="F1577" s="13">
        <v>4938</v>
      </c>
      <c r="G1577" s="13">
        <v>3057.65</v>
      </c>
      <c r="H1577" s="12" t="s">
        <v>6497</v>
      </c>
      <c r="I1577" s="12" t="s">
        <v>6498</v>
      </c>
      <c r="J1577" s="10" t="str">
        <f>VLOOKUP(E1577:E3586,[2]Sheet3!$J$2:$K$2245,2,FALSE)</f>
        <v>17313779938</v>
      </c>
    </row>
    <row r="1578" spans="1:10" ht="12.75" customHeight="1">
      <c r="A1578" s="12" t="s">
        <v>6446</v>
      </c>
      <c r="B1578" s="12" t="s">
        <v>6447</v>
      </c>
      <c r="C1578" s="12" t="s">
        <v>6499</v>
      </c>
      <c r="D1578" s="12" t="s">
        <v>6500</v>
      </c>
      <c r="E1578" s="12" t="s">
        <v>6499</v>
      </c>
      <c r="F1578" s="13">
        <v>8572</v>
      </c>
      <c r="G1578" s="13">
        <v>5487.23</v>
      </c>
      <c r="H1578" s="12" t="s">
        <v>6501</v>
      </c>
      <c r="I1578" s="12" t="s">
        <v>6502</v>
      </c>
      <c r="J1578" s="10" t="str">
        <f>VLOOKUP(E1578:E3587,[2]Sheet3!$J$2:$K$2245,2,FALSE)</f>
        <v>13659087756</v>
      </c>
    </row>
    <row r="1579" spans="1:10" ht="12.75" customHeight="1">
      <c r="A1579" s="12" t="s">
        <v>6503</v>
      </c>
      <c r="B1579" s="12" t="s">
        <v>6504</v>
      </c>
      <c r="C1579" s="12" t="s">
        <v>6505</v>
      </c>
      <c r="D1579" s="12" t="s">
        <v>6506</v>
      </c>
      <c r="E1579" s="12" t="s">
        <v>6505</v>
      </c>
      <c r="F1579" s="13">
        <v>6384</v>
      </c>
      <c r="G1579" s="13">
        <v>4136.4399999999996</v>
      </c>
      <c r="H1579" s="12" t="s">
        <v>6507</v>
      </c>
      <c r="I1579" s="12" t="s">
        <v>6508</v>
      </c>
      <c r="J1579" s="10" t="str">
        <f>VLOOKUP(E1579:E3588,[2]Sheet3!$J$2:$K$2245,2,FALSE)</f>
        <v>15760588196</v>
      </c>
    </row>
    <row r="1580" spans="1:10" ht="12.75" customHeight="1">
      <c r="A1580" s="12" t="s">
        <v>6503</v>
      </c>
      <c r="B1580" s="12" t="s">
        <v>6504</v>
      </c>
      <c r="C1580" s="12" t="s">
        <v>6509</v>
      </c>
      <c r="D1580" s="12" t="s">
        <v>6510</v>
      </c>
      <c r="E1580" s="12" t="s">
        <v>6509</v>
      </c>
      <c r="F1580" s="13">
        <v>10006</v>
      </c>
      <c r="G1580" s="13">
        <v>6610.84</v>
      </c>
      <c r="H1580" s="12" t="s">
        <v>6511</v>
      </c>
      <c r="I1580" s="12" t="s">
        <v>6512</v>
      </c>
      <c r="J1580" s="10" t="str">
        <f>VLOOKUP(E1580:E3589,[2]Sheet3!$J$2:$K$2245,2,FALSE)</f>
        <v>13890859344</v>
      </c>
    </row>
    <row r="1581" spans="1:10" ht="12.75" customHeight="1">
      <c r="A1581" s="12" t="s">
        <v>6503</v>
      </c>
      <c r="B1581" s="12" t="s">
        <v>6504</v>
      </c>
      <c r="C1581" s="12" t="s">
        <v>6513</v>
      </c>
      <c r="D1581" s="12" t="s">
        <v>6514</v>
      </c>
      <c r="E1581" s="12" t="s">
        <v>6513</v>
      </c>
      <c r="F1581" s="13">
        <v>7826</v>
      </c>
      <c r="G1581" s="13">
        <v>4806.53</v>
      </c>
      <c r="H1581" s="12" t="s">
        <v>6515</v>
      </c>
      <c r="I1581" s="12" t="s">
        <v>6516</v>
      </c>
      <c r="J1581" s="10" t="str">
        <f>VLOOKUP(E1581:E3590,[2]Sheet3!$J$2:$K$2245,2,FALSE)</f>
        <v>18281709993</v>
      </c>
    </row>
    <row r="1582" spans="1:10" ht="12.75" customHeight="1">
      <c r="A1582" s="12" t="s">
        <v>6503</v>
      </c>
      <c r="B1582" s="12" t="s">
        <v>6504</v>
      </c>
      <c r="C1582" s="12" t="s">
        <v>6517</v>
      </c>
      <c r="D1582" s="12" t="s">
        <v>6518</v>
      </c>
      <c r="E1582" s="12" t="s">
        <v>6517</v>
      </c>
      <c r="F1582" s="13">
        <v>6498</v>
      </c>
      <c r="G1582" s="13">
        <v>3687.34</v>
      </c>
      <c r="H1582" s="12" t="s">
        <v>6519</v>
      </c>
      <c r="I1582" s="12" t="s">
        <v>6520</v>
      </c>
      <c r="J1582" s="10" t="str">
        <f>VLOOKUP(E1582:E3591,[2]Sheet3!$J$2:$K$2245,2,FALSE)</f>
        <v>18090598203</v>
      </c>
    </row>
    <row r="1583" spans="1:10" ht="12.75" customHeight="1">
      <c r="A1583" s="12" t="s">
        <v>6503</v>
      </c>
      <c r="B1583" s="12" t="s">
        <v>6504</v>
      </c>
      <c r="C1583" s="12" t="s">
        <v>6521</v>
      </c>
      <c r="D1583" s="12" t="s">
        <v>6522</v>
      </c>
      <c r="E1583" s="12" t="s">
        <v>6521</v>
      </c>
      <c r="F1583" s="13">
        <v>7678</v>
      </c>
      <c r="G1583" s="13">
        <v>4383.51</v>
      </c>
      <c r="H1583" s="12" t="s">
        <v>6523</v>
      </c>
      <c r="I1583" s="12" t="s">
        <v>6524</v>
      </c>
      <c r="J1583" s="10" t="str">
        <f>VLOOKUP(E1583:E3592,[2]Sheet3!$J$2:$K$2245,2,FALSE)</f>
        <v>18990827266</v>
      </c>
    </row>
    <row r="1584" spans="1:10" ht="12.75" customHeight="1">
      <c r="A1584" s="12" t="s">
        <v>6503</v>
      </c>
      <c r="B1584" s="12" t="s">
        <v>6504</v>
      </c>
      <c r="C1584" s="12" t="s">
        <v>6525</v>
      </c>
      <c r="D1584" s="12" t="s">
        <v>6526</v>
      </c>
      <c r="E1584" s="12" t="s">
        <v>6525</v>
      </c>
      <c r="F1584" s="13">
        <v>9952</v>
      </c>
      <c r="G1584" s="13">
        <v>6366.32</v>
      </c>
      <c r="H1584" s="12" t="s">
        <v>6527</v>
      </c>
      <c r="I1584" s="12" t="s">
        <v>6528</v>
      </c>
      <c r="J1584" s="10" t="str">
        <f>VLOOKUP(E1584:E3593,[2]Sheet3!$J$2:$K$2245,2,FALSE)</f>
        <v>18582168868</v>
      </c>
    </row>
    <row r="1585" spans="1:10" ht="12.75" customHeight="1">
      <c r="A1585" s="12" t="s">
        <v>6503</v>
      </c>
      <c r="B1585" s="12" t="s">
        <v>6504</v>
      </c>
      <c r="C1585" s="12" t="s">
        <v>6529</v>
      </c>
      <c r="D1585" s="12" t="s">
        <v>6530</v>
      </c>
      <c r="E1585" s="12" t="s">
        <v>6529</v>
      </c>
      <c r="F1585" s="13">
        <v>7634</v>
      </c>
      <c r="G1585" s="13">
        <v>4642.66</v>
      </c>
      <c r="H1585" s="12" t="s">
        <v>6531</v>
      </c>
      <c r="I1585" s="12" t="s">
        <v>6532</v>
      </c>
      <c r="J1585" s="10" t="str">
        <f>VLOOKUP(E1585:E3594,[2]Sheet3!$J$2:$K$2245,2,FALSE)</f>
        <v>15181766871</v>
      </c>
    </row>
    <row r="1586" spans="1:10" ht="12.75" customHeight="1">
      <c r="A1586" s="12" t="s">
        <v>6533</v>
      </c>
      <c r="B1586" s="12" t="s">
        <v>6534</v>
      </c>
      <c r="C1586" s="12" t="s">
        <v>6535</v>
      </c>
      <c r="D1586" s="12" t="s">
        <v>2200</v>
      </c>
      <c r="E1586" s="12" t="s">
        <v>6535</v>
      </c>
      <c r="F1586" s="13">
        <v>6438</v>
      </c>
      <c r="G1586" s="13">
        <v>4188.33</v>
      </c>
      <c r="H1586" s="12" t="s">
        <v>6536</v>
      </c>
      <c r="I1586" s="12" t="s">
        <v>6537</v>
      </c>
      <c r="J1586" s="10" t="str">
        <f>VLOOKUP(E1586:E3595,[2]Sheet3!$J$2:$K$2245,2,FALSE)</f>
        <v>13320768173</v>
      </c>
    </row>
    <row r="1587" spans="1:10" ht="12.75" customHeight="1">
      <c r="A1587" s="12" t="s">
        <v>6533</v>
      </c>
      <c r="B1587" s="12" t="s">
        <v>6534</v>
      </c>
      <c r="C1587" s="12" t="s">
        <v>6538</v>
      </c>
      <c r="D1587" s="12" t="s">
        <v>6539</v>
      </c>
      <c r="E1587" s="12" t="s">
        <v>6538</v>
      </c>
      <c r="F1587" s="13">
        <v>10330</v>
      </c>
      <c r="G1587" s="13">
        <v>6208.14</v>
      </c>
      <c r="H1587" s="12" t="s">
        <v>6540</v>
      </c>
      <c r="I1587" s="12" t="s">
        <v>6541</v>
      </c>
      <c r="J1587" s="10" t="str">
        <f>VLOOKUP(E1587:E3596,[2]Sheet3!$J$2:$K$2245,2,FALSE)</f>
        <v>18990874152</v>
      </c>
    </row>
    <row r="1588" spans="1:10" ht="12.75" customHeight="1">
      <c r="A1588" s="12" t="s">
        <v>6533</v>
      </c>
      <c r="B1588" s="12" t="s">
        <v>6534</v>
      </c>
      <c r="C1588" s="12" t="s">
        <v>6542</v>
      </c>
      <c r="D1588" s="12" t="s">
        <v>6543</v>
      </c>
      <c r="E1588" s="12" t="s">
        <v>6542</v>
      </c>
      <c r="F1588" s="13">
        <v>8020</v>
      </c>
      <c r="G1588" s="13">
        <v>5044.28</v>
      </c>
      <c r="H1588" s="12" t="s">
        <v>6544</v>
      </c>
      <c r="I1588" s="12" t="s">
        <v>6545</v>
      </c>
      <c r="J1588" s="10" t="str">
        <f>VLOOKUP(E1588:E3597,[2]Sheet3!$J$2:$K$2245,2,FALSE)</f>
        <v>15882627587</v>
      </c>
    </row>
    <row r="1589" spans="1:10" ht="12.75" customHeight="1">
      <c r="A1589" s="12" t="s">
        <v>6533</v>
      </c>
      <c r="B1589" s="12" t="s">
        <v>6534</v>
      </c>
      <c r="C1589" s="12" t="s">
        <v>6546</v>
      </c>
      <c r="D1589" s="12" t="s">
        <v>6547</v>
      </c>
      <c r="E1589" s="12" t="s">
        <v>6546</v>
      </c>
      <c r="F1589" s="13">
        <v>7566</v>
      </c>
      <c r="G1589" s="13">
        <v>4893.38</v>
      </c>
      <c r="H1589" s="12" t="s">
        <v>6548</v>
      </c>
      <c r="I1589" s="12" t="s">
        <v>6549</v>
      </c>
      <c r="J1589" s="10" t="str">
        <f>VLOOKUP(E1589:E3598,[2]Sheet3!$J$2:$K$2245,2,FALSE)</f>
        <v>15984839808</v>
      </c>
    </row>
    <row r="1590" spans="1:10" ht="12.75" customHeight="1">
      <c r="A1590" s="12" t="s">
        <v>6533</v>
      </c>
      <c r="B1590" s="12" t="s">
        <v>6534</v>
      </c>
      <c r="C1590" s="12" t="s">
        <v>6550</v>
      </c>
      <c r="D1590" s="12" t="s">
        <v>6551</v>
      </c>
      <c r="E1590" s="12" t="s">
        <v>6550</v>
      </c>
      <c r="F1590" s="13">
        <v>6578</v>
      </c>
      <c r="G1590" s="13">
        <v>3858.38</v>
      </c>
      <c r="H1590" s="12" t="s">
        <v>6552</v>
      </c>
      <c r="I1590" s="12" t="s">
        <v>6553</v>
      </c>
      <c r="J1590" s="10" t="str">
        <f>VLOOKUP(E1590:E3599,[2]Sheet3!$J$2:$K$2245,2,FALSE)</f>
        <v>18990775296</v>
      </c>
    </row>
    <row r="1591" spans="1:10" ht="12.75" customHeight="1">
      <c r="A1591" s="12" t="s">
        <v>6533</v>
      </c>
      <c r="B1591" s="12" t="s">
        <v>6534</v>
      </c>
      <c r="C1591" s="12" t="s">
        <v>6554</v>
      </c>
      <c r="D1591" s="12" t="s">
        <v>6555</v>
      </c>
      <c r="E1591" s="12" t="s">
        <v>6554</v>
      </c>
      <c r="F1591" s="13">
        <v>6924</v>
      </c>
      <c r="G1591" s="13">
        <v>4538.21</v>
      </c>
      <c r="H1591" s="12" t="s">
        <v>6556</v>
      </c>
      <c r="I1591" s="12" t="s">
        <v>6557</v>
      </c>
      <c r="J1591" s="10" t="str">
        <f>VLOOKUP(E1591:E3600,[2]Sheet3!$J$2:$K$2245,2,FALSE)</f>
        <v>15082471680</v>
      </c>
    </row>
    <row r="1592" spans="1:10" ht="12.75" customHeight="1">
      <c r="A1592" s="12" t="s">
        <v>6533</v>
      </c>
      <c r="B1592" s="12" t="s">
        <v>6534</v>
      </c>
      <c r="C1592" s="12" t="s">
        <v>6558</v>
      </c>
      <c r="D1592" s="12" t="s">
        <v>6559</v>
      </c>
      <c r="E1592" s="12" t="s">
        <v>6558</v>
      </c>
      <c r="F1592" s="13">
        <v>10772</v>
      </c>
      <c r="G1592" s="13">
        <v>6477.67</v>
      </c>
      <c r="H1592" s="12" t="s">
        <v>6560</v>
      </c>
      <c r="I1592" s="12" t="s">
        <v>6561</v>
      </c>
      <c r="J1592" s="10" t="str">
        <f>VLOOKUP(E1592:E3601,[2]Sheet3!$J$2:$K$2245,2,FALSE)</f>
        <v>18990881511</v>
      </c>
    </row>
    <row r="1593" spans="1:10" ht="12.75" customHeight="1">
      <c r="A1593" s="12" t="s">
        <v>6533</v>
      </c>
      <c r="B1593" s="12" t="s">
        <v>6534</v>
      </c>
      <c r="C1593" s="12" t="s">
        <v>6562</v>
      </c>
      <c r="D1593" s="12" t="s">
        <v>6563</v>
      </c>
      <c r="E1593" s="12" t="s">
        <v>6562</v>
      </c>
      <c r="F1593" s="13">
        <v>8578</v>
      </c>
      <c r="G1593" s="13">
        <v>5809.88</v>
      </c>
      <c r="H1593" s="12" t="s">
        <v>6564</v>
      </c>
      <c r="I1593" s="12" t="s">
        <v>6565</v>
      </c>
      <c r="J1593" s="10" t="str">
        <f>VLOOKUP(E1593:E3602,[2]Sheet3!$J$2:$K$2245,2,FALSE)</f>
        <v>13990800119</v>
      </c>
    </row>
    <row r="1594" spans="1:10" ht="12.75" customHeight="1">
      <c r="A1594" s="12" t="s">
        <v>6533</v>
      </c>
      <c r="B1594" s="12" t="s">
        <v>6534</v>
      </c>
      <c r="C1594" s="12" t="s">
        <v>6566</v>
      </c>
      <c r="D1594" s="12" t="s">
        <v>6567</v>
      </c>
      <c r="E1594" s="12" t="s">
        <v>6566</v>
      </c>
      <c r="F1594" s="13">
        <v>15186</v>
      </c>
      <c r="G1594" s="13">
        <v>9896.6200000000008</v>
      </c>
      <c r="H1594" s="12" t="s">
        <v>6568</v>
      </c>
      <c r="I1594" s="12" t="s">
        <v>6569</v>
      </c>
      <c r="J1594" s="10" t="str">
        <f>VLOOKUP(E1594:E3603,[2]Sheet3!$J$2:$K$2245,2,FALSE)</f>
        <v>18780794777</v>
      </c>
    </row>
    <row r="1595" spans="1:10" ht="12.75" customHeight="1">
      <c r="A1595" s="12" t="s">
        <v>6533</v>
      </c>
      <c r="B1595" s="12" t="s">
        <v>6534</v>
      </c>
      <c r="C1595" s="12" t="s">
        <v>6570</v>
      </c>
      <c r="D1595" s="12" t="s">
        <v>6571</v>
      </c>
      <c r="E1595" s="12" t="s">
        <v>6570</v>
      </c>
      <c r="F1595" s="13">
        <v>6438</v>
      </c>
      <c r="G1595" s="13">
        <v>4441.16</v>
      </c>
      <c r="H1595" s="12" t="s">
        <v>6572</v>
      </c>
      <c r="I1595" s="12" t="s">
        <v>6573</v>
      </c>
      <c r="J1595" s="10" t="str">
        <f>VLOOKUP(E1595:E3604,[2]Sheet3!$J$2:$K$2245,2,FALSE)</f>
        <v>15298200642</v>
      </c>
    </row>
    <row r="1596" spans="1:10" ht="12.75" customHeight="1">
      <c r="A1596" s="12" t="s">
        <v>6533</v>
      </c>
      <c r="B1596" s="12" t="s">
        <v>6534</v>
      </c>
      <c r="C1596" s="12" t="s">
        <v>6574</v>
      </c>
      <c r="D1596" s="12" t="s">
        <v>6575</v>
      </c>
      <c r="E1596" s="12" t="s">
        <v>6574</v>
      </c>
      <c r="F1596" s="13">
        <v>9268</v>
      </c>
      <c r="G1596" s="13">
        <v>6084.35</v>
      </c>
      <c r="H1596" s="12" t="s">
        <v>6576</v>
      </c>
      <c r="I1596" s="12" t="s">
        <v>6577</v>
      </c>
      <c r="J1596" s="10" t="str">
        <f>VLOOKUP(E1596:E3605,[2]Sheet3!$J$2:$K$2245,2,FALSE)</f>
        <v>18990828238</v>
      </c>
    </row>
    <row r="1597" spans="1:10" ht="12.75" customHeight="1">
      <c r="A1597" s="12" t="s">
        <v>6533</v>
      </c>
      <c r="B1597" s="12" t="s">
        <v>6534</v>
      </c>
      <c r="C1597" s="12" t="s">
        <v>6578</v>
      </c>
      <c r="D1597" s="12" t="s">
        <v>6579</v>
      </c>
      <c r="E1597" s="12" t="s">
        <v>6578</v>
      </c>
      <c r="F1597" s="13">
        <v>6768</v>
      </c>
      <c r="G1597" s="13">
        <v>4375.8100000000004</v>
      </c>
      <c r="H1597" s="12" t="s">
        <v>6580</v>
      </c>
      <c r="I1597" s="12" t="s">
        <v>6581</v>
      </c>
      <c r="J1597" s="10" t="str">
        <f>VLOOKUP(E1597:E3606,[2]Sheet3!$J$2:$K$2245,2,FALSE)</f>
        <v>15182911785</v>
      </c>
    </row>
    <row r="1598" spans="1:10" ht="12.75" customHeight="1">
      <c r="A1598" s="12" t="s">
        <v>6533</v>
      </c>
      <c r="B1598" s="12" t="s">
        <v>6534</v>
      </c>
      <c r="C1598" s="12" t="s">
        <v>6582</v>
      </c>
      <c r="D1598" s="12" t="s">
        <v>6583</v>
      </c>
      <c r="E1598" s="12" t="s">
        <v>6582</v>
      </c>
      <c r="F1598" s="13">
        <v>6408</v>
      </c>
      <c r="G1598" s="13">
        <v>4305.34</v>
      </c>
      <c r="H1598" s="12" t="s">
        <v>6584</v>
      </c>
      <c r="I1598" s="12" t="s">
        <v>6585</v>
      </c>
      <c r="J1598" s="10" t="str">
        <f>VLOOKUP(E1598:E3607,[2]Sheet3!$J$2:$K$2245,2,FALSE)</f>
        <v>13990776667</v>
      </c>
    </row>
    <row r="1599" spans="1:10" ht="12.75" customHeight="1">
      <c r="A1599" s="12" t="s">
        <v>6533</v>
      </c>
      <c r="B1599" s="12" t="s">
        <v>6534</v>
      </c>
      <c r="C1599" s="12" t="s">
        <v>6586</v>
      </c>
      <c r="D1599" s="12" t="s">
        <v>6587</v>
      </c>
      <c r="E1599" s="12" t="s">
        <v>6586</v>
      </c>
      <c r="F1599" s="13">
        <v>5818</v>
      </c>
      <c r="G1599" s="13">
        <v>4254.92</v>
      </c>
      <c r="H1599" s="12" t="s">
        <v>6588</v>
      </c>
      <c r="I1599" s="12" t="s">
        <v>6589</v>
      </c>
      <c r="J1599" s="10" t="e">
        <f>VLOOKUP(E1599:E3608,[2]Sheet3!$J$2:$K$2245,2,FALSE)</f>
        <v>#N/A</v>
      </c>
    </row>
    <row r="1600" spans="1:10" ht="12.75" customHeight="1">
      <c r="A1600" s="12" t="s">
        <v>6533</v>
      </c>
      <c r="B1600" s="12" t="s">
        <v>6534</v>
      </c>
      <c r="C1600" s="12" t="s">
        <v>6590</v>
      </c>
      <c r="D1600" s="12" t="s">
        <v>6591</v>
      </c>
      <c r="E1600" s="12" t="s">
        <v>6590</v>
      </c>
      <c r="F1600" s="13">
        <v>9862</v>
      </c>
      <c r="G1600" s="13">
        <v>6557.69</v>
      </c>
      <c r="H1600" s="12" t="s">
        <v>6592</v>
      </c>
      <c r="I1600" s="12" t="s">
        <v>6593</v>
      </c>
      <c r="J1600" s="10" t="str">
        <f>VLOOKUP(E1600:E3609,[2]Sheet3!$J$2:$K$2245,2,FALSE)</f>
        <v>15983778858</v>
      </c>
    </row>
    <row r="1601" spans="1:10" ht="12.75" customHeight="1">
      <c r="A1601" s="12" t="s">
        <v>6533</v>
      </c>
      <c r="B1601" s="12" t="s">
        <v>6534</v>
      </c>
      <c r="C1601" s="12" t="s">
        <v>6594</v>
      </c>
      <c r="D1601" s="12" t="s">
        <v>6595</v>
      </c>
      <c r="E1601" s="12" t="s">
        <v>6594</v>
      </c>
      <c r="F1601" s="13">
        <v>13337</v>
      </c>
      <c r="G1601" s="13">
        <v>8516.76</v>
      </c>
      <c r="H1601" s="12" t="s">
        <v>6596</v>
      </c>
      <c r="I1601" s="12" t="s">
        <v>6597</v>
      </c>
      <c r="J1601" s="10" t="str">
        <f>VLOOKUP(E1601:E3610,[2]Sheet3!$J$2:$K$2245,2,FALSE)</f>
        <v>18090574989</v>
      </c>
    </row>
    <row r="1602" spans="1:10" ht="12.75" customHeight="1">
      <c r="A1602" s="12" t="s">
        <v>6533</v>
      </c>
      <c r="B1602" s="12" t="s">
        <v>6534</v>
      </c>
      <c r="C1602" s="12" t="s">
        <v>6598</v>
      </c>
      <c r="D1602" s="12" t="s">
        <v>6599</v>
      </c>
      <c r="E1602" s="12" t="s">
        <v>6598</v>
      </c>
      <c r="F1602" s="13">
        <v>9195</v>
      </c>
      <c r="G1602" s="13">
        <v>5633.17</v>
      </c>
      <c r="H1602" s="12" t="s">
        <v>6600</v>
      </c>
      <c r="I1602" s="12" t="s">
        <v>6601</v>
      </c>
      <c r="J1602" s="10" t="str">
        <f>VLOOKUP(E1602:E3611,[2]Sheet3!$J$2:$K$2245,2,FALSE)</f>
        <v>13890791898</v>
      </c>
    </row>
    <row r="1603" spans="1:10" ht="12.75" customHeight="1">
      <c r="A1603" s="12" t="s">
        <v>6533</v>
      </c>
      <c r="B1603" s="12" t="s">
        <v>6534</v>
      </c>
      <c r="C1603" s="12" t="s">
        <v>6602</v>
      </c>
      <c r="D1603" s="12" t="s">
        <v>6603</v>
      </c>
      <c r="E1603" s="12" t="s">
        <v>6602</v>
      </c>
      <c r="F1603" s="13">
        <v>7636</v>
      </c>
      <c r="G1603" s="13">
        <v>4807.07</v>
      </c>
      <c r="H1603" s="12" t="s">
        <v>6604</v>
      </c>
      <c r="I1603" s="12" t="s">
        <v>6605</v>
      </c>
      <c r="J1603" s="10" t="str">
        <f>VLOOKUP(E1603:E3612,[2]Sheet3!$J$2:$K$2245,2,FALSE)</f>
        <v>13628092255</v>
      </c>
    </row>
    <row r="1604" spans="1:10" ht="12.75" customHeight="1">
      <c r="A1604" s="12" t="s">
        <v>6533</v>
      </c>
      <c r="B1604" s="12" t="s">
        <v>6534</v>
      </c>
      <c r="C1604" s="12" t="s">
        <v>6606</v>
      </c>
      <c r="D1604" s="12" t="s">
        <v>6607</v>
      </c>
      <c r="E1604" s="12" t="s">
        <v>6606</v>
      </c>
      <c r="F1604" s="13">
        <v>6828</v>
      </c>
      <c r="G1604" s="13">
        <v>4359.42</v>
      </c>
      <c r="H1604" s="12" t="s">
        <v>6608</v>
      </c>
      <c r="I1604" s="12" t="s">
        <v>6609</v>
      </c>
      <c r="J1604" s="10" t="str">
        <f>VLOOKUP(E1604:E3613,[2]Sheet3!$J$2:$K$2245,2,FALSE)</f>
        <v>13350653332</v>
      </c>
    </row>
    <row r="1605" spans="1:10" ht="12.75" customHeight="1">
      <c r="A1605" s="12" t="s">
        <v>6533</v>
      </c>
      <c r="B1605" s="12" t="s">
        <v>6534</v>
      </c>
      <c r="C1605" s="12" t="s">
        <v>6610</v>
      </c>
      <c r="D1605" s="12" t="s">
        <v>6611</v>
      </c>
      <c r="E1605" s="12" t="s">
        <v>6610</v>
      </c>
      <c r="F1605" s="13">
        <v>6858</v>
      </c>
      <c r="G1605" s="13">
        <v>4121.96</v>
      </c>
      <c r="H1605" s="12" t="s">
        <v>6612</v>
      </c>
      <c r="I1605" s="12" t="s">
        <v>6613</v>
      </c>
      <c r="J1605" s="10" t="str">
        <f>VLOOKUP(E1605:E3614,[2]Sheet3!$J$2:$K$2245,2,FALSE)</f>
        <v>18111642117</v>
      </c>
    </row>
    <row r="1606" spans="1:10" ht="12.75" customHeight="1">
      <c r="A1606" s="12" t="s">
        <v>6533</v>
      </c>
      <c r="B1606" s="12" t="s">
        <v>6534</v>
      </c>
      <c r="C1606" s="12" t="s">
        <v>6614</v>
      </c>
      <c r="D1606" s="12" t="s">
        <v>6615</v>
      </c>
      <c r="E1606" s="12" t="s">
        <v>6614</v>
      </c>
      <c r="F1606" s="13">
        <v>7108</v>
      </c>
      <c r="G1606" s="13">
        <v>4920.79</v>
      </c>
      <c r="H1606" s="12" t="s">
        <v>6616</v>
      </c>
      <c r="I1606" s="12" t="s">
        <v>6617</v>
      </c>
      <c r="J1606" s="10" t="str">
        <f>VLOOKUP(E1606:E3615,[2]Sheet3!$J$2:$K$2245,2,FALSE)</f>
        <v>13699683001</v>
      </c>
    </row>
    <row r="1607" spans="1:10" ht="12.75" customHeight="1">
      <c r="A1607" s="12" t="s">
        <v>6533</v>
      </c>
      <c r="B1607" s="12" t="s">
        <v>6534</v>
      </c>
      <c r="C1607" s="12" t="s">
        <v>6618</v>
      </c>
      <c r="D1607" s="12" t="s">
        <v>6619</v>
      </c>
      <c r="E1607" s="12" t="s">
        <v>6618</v>
      </c>
      <c r="F1607" s="13">
        <v>4516.8</v>
      </c>
      <c r="G1607" s="13">
        <v>2710.63</v>
      </c>
      <c r="H1607" s="12" t="s">
        <v>6620</v>
      </c>
      <c r="I1607" s="12" t="s">
        <v>6621</v>
      </c>
      <c r="J1607" s="10" t="str">
        <f>VLOOKUP(E1607:E3616,[2]Sheet3!$J$2:$K$2245,2,FALSE)</f>
        <v>18048960903</v>
      </c>
    </row>
    <row r="1608" spans="1:10" ht="12.75" customHeight="1">
      <c r="A1608" s="12" t="s">
        <v>6533</v>
      </c>
      <c r="B1608" s="12" t="s">
        <v>6534</v>
      </c>
      <c r="C1608" s="12" t="s">
        <v>6622</v>
      </c>
      <c r="D1608" s="12" t="s">
        <v>6623</v>
      </c>
      <c r="E1608" s="12" t="s">
        <v>6622</v>
      </c>
      <c r="F1608" s="13">
        <v>3887.8</v>
      </c>
      <c r="G1608" s="13">
        <v>2269.84</v>
      </c>
      <c r="H1608" s="12" t="s">
        <v>6624</v>
      </c>
      <c r="I1608" s="12" t="s">
        <v>6625</v>
      </c>
      <c r="J1608" s="10" t="str">
        <f>VLOOKUP(E1608:E3617,[2]Sheet3!$J$2:$K$2245,2,FALSE)</f>
        <v>15693102724</v>
      </c>
    </row>
    <row r="1609" spans="1:10" ht="12.75" customHeight="1">
      <c r="A1609" s="12" t="s">
        <v>6533</v>
      </c>
      <c r="B1609" s="12" t="s">
        <v>6534</v>
      </c>
      <c r="C1609" s="12" t="s">
        <v>6626</v>
      </c>
      <c r="D1609" s="12" t="s">
        <v>6627</v>
      </c>
      <c r="E1609" s="12" t="s">
        <v>6626</v>
      </c>
      <c r="F1609" s="13">
        <v>4560</v>
      </c>
      <c r="G1609" s="13">
        <v>3113.83</v>
      </c>
      <c r="H1609" s="12" t="s">
        <v>6628</v>
      </c>
      <c r="I1609" s="12" t="s">
        <v>6629</v>
      </c>
      <c r="J1609" s="10" t="str">
        <f>VLOOKUP(E1609:E3618,[2]Sheet3!$J$2:$K$2245,2,FALSE)</f>
        <v>15283656297</v>
      </c>
    </row>
    <row r="1610" spans="1:10" ht="12.75" customHeight="1">
      <c r="A1610" s="12" t="s">
        <v>6533</v>
      </c>
      <c r="B1610" s="12" t="s">
        <v>6534</v>
      </c>
      <c r="C1610" s="12" t="s">
        <v>6630</v>
      </c>
      <c r="D1610" s="12" t="s">
        <v>6631</v>
      </c>
      <c r="E1610" s="12" t="s">
        <v>6630</v>
      </c>
      <c r="F1610" s="13">
        <v>3456.6</v>
      </c>
      <c r="G1610" s="13">
        <v>2472.38</v>
      </c>
      <c r="H1610" s="12" t="s">
        <v>6632</v>
      </c>
      <c r="I1610" s="12" t="s">
        <v>6633</v>
      </c>
      <c r="J1610" s="10" t="str">
        <f>VLOOKUP(E1610:E3619,[2]Sheet3!$J$2:$K$2245,2,FALSE)</f>
        <v>15708491152</v>
      </c>
    </row>
    <row r="1611" spans="1:10" ht="12.75" customHeight="1">
      <c r="A1611" s="12" t="s">
        <v>6634</v>
      </c>
      <c r="B1611" s="12" t="s">
        <v>6635</v>
      </c>
      <c r="C1611" s="12" t="s">
        <v>6636</v>
      </c>
      <c r="D1611" s="12" t="s">
        <v>6637</v>
      </c>
      <c r="E1611" s="12" t="s">
        <v>6636</v>
      </c>
      <c r="F1611" s="13">
        <v>5700</v>
      </c>
      <c r="G1611" s="13">
        <v>3725.34</v>
      </c>
      <c r="H1611" s="12" t="s">
        <v>6638</v>
      </c>
      <c r="I1611" s="12" t="s">
        <v>6639</v>
      </c>
      <c r="J1611" s="10" t="str">
        <f>VLOOKUP(E1611:E3620,[2]Sheet3!$J$2:$K$2245,2,FALSE)</f>
        <v>15181760560</v>
      </c>
    </row>
    <row r="1612" spans="1:10" ht="12.75" customHeight="1">
      <c r="A1612" s="12" t="s">
        <v>6634</v>
      </c>
      <c r="B1612" s="12" t="s">
        <v>6635</v>
      </c>
      <c r="C1612" s="12" t="s">
        <v>6640</v>
      </c>
      <c r="D1612" s="12" t="s">
        <v>6641</v>
      </c>
      <c r="E1612" s="12" t="s">
        <v>6640</v>
      </c>
      <c r="F1612" s="13">
        <v>15641</v>
      </c>
      <c r="G1612" s="13">
        <v>10202.82</v>
      </c>
      <c r="H1612" s="12" t="s">
        <v>6642</v>
      </c>
      <c r="I1612" s="12" t="s">
        <v>6643</v>
      </c>
      <c r="J1612" s="10" t="str">
        <f>VLOOKUP(E1612:E3621,[2]Sheet3!$J$2:$K$2245,2,FALSE)</f>
        <v>13696235898</v>
      </c>
    </row>
    <row r="1613" spans="1:10" ht="12.75" customHeight="1">
      <c r="A1613" s="12" t="s">
        <v>6634</v>
      </c>
      <c r="B1613" s="12" t="s">
        <v>6635</v>
      </c>
      <c r="C1613" s="12" t="s">
        <v>6644</v>
      </c>
      <c r="D1613" s="12" t="s">
        <v>6645</v>
      </c>
      <c r="E1613" s="12" t="s">
        <v>6644</v>
      </c>
      <c r="F1613" s="13">
        <v>4342</v>
      </c>
      <c r="G1613" s="13">
        <v>0</v>
      </c>
      <c r="H1613" s="12" t="s">
        <v>6646</v>
      </c>
      <c r="I1613" s="12" t="s">
        <v>6647</v>
      </c>
      <c r="J1613" s="10" t="str">
        <f>VLOOKUP(E1613:E3622,[2]Sheet3!$J$2:$K$2245,2,FALSE)</f>
        <v>15808174226</v>
      </c>
    </row>
    <row r="1614" spans="1:10" ht="12.75" customHeight="1">
      <c r="A1614" s="12" t="s">
        <v>6634</v>
      </c>
      <c r="B1614" s="12" t="s">
        <v>6635</v>
      </c>
      <c r="C1614" s="12" t="s">
        <v>6648</v>
      </c>
      <c r="D1614" s="12" t="s">
        <v>6649</v>
      </c>
      <c r="E1614" s="12" t="s">
        <v>6648</v>
      </c>
      <c r="F1614" s="13">
        <v>6594</v>
      </c>
      <c r="G1614" s="13">
        <v>4378.6099999999997</v>
      </c>
      <c r="H1614" s="12" t="s">
        <v>6650</v>
      </c>
      <c r="I1614" s="12" t="s">
        <v>6651</v>
      </c>
      <c r="J1614" s="10" t="str">
        <f>VLOOKUP(E1614:E3623,[2]Sheet3!$J$2:$K$2245,2,FALSE)</f>
        <v>18783930777</v>
      </c>
    </row>
    <row r="1615" spans="1:10" ht="12.75" customHeight="1">
      <c r="A1615" s="12" t="s">
        <v>6634</v>
      </c>
      <c r="B1615" s="12" t="s">
        <v>6635</v>
      </c>
      <c r="C1615" s="12" t="s">
        <v>6652</v>
      </c>
      <c r="D1615" s="12" t="s">
        <v>6653</v>
      </c>
      <c r="E1615" s="12" t="s">
        <v>6652</v>
      </c>
      <c r="F1615" s="13">
        <v>6924</v>
      </c>
      <c r="G1615" s="13">
        <v>4308.6499999999996</v>
      </c>
      <c r="H1615" s="12" t="s">
        <v>6654</v>
      </c>
      <c r="I1615" s="12" t="s">
        <v>6655</v>
      </c>
      <c r="J1615" s="10" t="str">
        <f>VLOOKUP(E1615:E3624,[2]Sheet3!$J$2:$K$2245,2,FALSE)</f>
        <v>15881799590</v>
      </c>
    </row>
    <row r="1616" spans="1:10" ht="12.75" customHeight="1">
      <c r="A1616" s="12" t="s">
        <v>6634</v>
      </c>
      <c r="B1616" s="12" t="s">
        <v>6635</v>
      </c>
      <c r="C1616" s="12" t="s">
        <v>6656</v>
      </c>
      <c r="D1616" s="12" t="s">
        <v>6657</v>
      </c>
      <c r="E1616" s="12" t="s">
        <v>6656</v>
      </c>
      <c r="F1616" s="13">
        <v>10778</v>
      </c>
      <c r="G1616" s="13">
        <v>6827.59</v>
      </c>
      <c r="H1616" s="12" t="s">
        <v>6658</v>
      </c>
      <c r="I1616" s="12" t="s">
        <v>6659</v>
      </c>
      <c r="J1616" s="10" t="str">
        <f>VLOOKUP(E1616:E3625,[2]Sheet3!$J$2:$K$2245,2,FALSE)</f>
        <v>18681780699</v>
      </c>
    </row>
    <row r="1617" spans="1:10" ht="12.75" customHeight="1">
      <c r="A1617" s="12" t="s">
        <v>6634</v>
      </c>
      <c r="B1617" s="12" t="s">
        <v>6635</v>
      </c>
      <c r="C1617" s="12" t="s">
        <v>6660</v>
      </c>
      <c r="D1617" s="12" t="s">
        <v>6661</v>
      </c>
      <c r="E1617" s="12" t="s">
        <v>6660</v>
      </c>
      <c r="F1617" s="13">
        <v>14869</v>
      </c>
      <c r="G1617" s="13">
        <v>10117.219999999999</v>
      </c>
      <c r="H1617" s="12" t="s">
        <v>6662</v>
      </c>
      <c r="I1617" s="12" t="s">
        <v>6663</v>
      </c>
      <c r="J1617" s="10" t="str">
        <f>VLOOKUP(E1617:E3626,[2]Sheet3!$J$2:$K$2245,2,FALSE)</f>
        <v>17716431313</v>
      </c>
    </row>
    <row r="1618" spans="1:10" ht="12.75" customHeight="1">
      <c r="A1618" s="12" t="s">
        <v>6634</v>
      </c>
      <c r="B1618" s="12" t="s">
        <v>6635</v>
      </c>
      <c r="C1618" s="12" t="s">
        <v>6664</v>
      </c>
      <c r="D1618" s="12" t="s">
        <v>6665</v>
      </c>
      <c r="E1618" s="12" t="s">
        <v>6664</v>
      </c>
      <c r="F1618" s="13">
        <v>7726</v>
      </c>
      <c r="G1618" s="13">
        <v>4590.58</v>
      </c>
      <c r="H1618" s="12" t="s">
        <v>6666</v>
      </c>
      <c r="I1618" s="12" t="s">
        <v>6667</v>
      </c>
      <c r="J1618" s="10" t="str">
        <f>VLOOKUP(E1618:E3627,[2]Sheet3!$J$2:$K$2245,2,FALSE)</f>
        <v>13890852833</v>
      </c>
    </row>
    <row r="1619" spans="1:10" ht="12.75" customHeight="1">
      <c r="A1619" s="12" t="s">
        <v>6634</v>
      </c>
      <c r="B1619" s="12" t="s">
        <v>6635</v>
      </c>
      <c r="C1619" s="12" t="s">
        <v>6668</v>
      </c>
      <c r="D1619" s="12" t="s">
        <v>6669</v>
      </c>
      <c r="E1619" s="12" t="s">
        <v>6668</v>
      </c>
      <c r="F1619" s="13">
        <v>9698</v>
      </c>
      <c r="G1619" s="13">
        <v>5935.66</v>
      </c>
      <c r="H1619" s="12" t="s">
        <v>6670</v>
      </c>
      <c r="I1619" s="12" t="s">
        <v>6671</v>
      </c>
      <c r="J1619" s="10" t="str">
        <f>VLOOKUP(E1619:E3628,[2]Sheet3!$J$2:$K$2245,2,FALSE)</f>
        <v>18990828009</v>
      </c>
    </row>
    <row r="1620" spans="1:10" ht="12.75" customHeight="1">
      <c r="A1620" s="12" t="s">
        <v>6634</v>
      </c>
      <c r="B1620" s="12" t="s">
        <v>6635</v>
      </c>
      <c r="C1620" s="12" t="s">
        <v>6672</v>
      </c>
      <c r="D1620" s="12" t="s">
        <v>6673</v>
      </c>
      <c r="E1620" s="12" t="s">
        <v>6672</v>
      </c>
      <c r="F1620" s="13">
        <v>7826</v>
      </c>
      <c r="G1620" s="13">
        <v>4931.74</v>
      </c>
      <c r="H1620" s="12" t="s">
        <v>6674</v>
      </c>
      <c r="I1620" s="12" t="s">
        <v>6675</v>
      </c>
      <c r="J1620" s="10" t="str">
        <f>VLOOKUP(E1620:E3629,[2]Sheet3!$J$2:$K$2245,2,FALSE)</f>
        <v>15775857320</v>
      </c>
    </row>
    <row r="1621" spans="1:10" ht="12.75" customHeight="1">
      <c r="A1621" s="12" t="s">
        <v>6634</v>
      </c>
      <c r="B1621" s="12" t="s">
        <v>6635</v>
      </c>
      <c r="C1621" s="12" t="s">
        <v>6676</v>
      </c>
      <c r="D1621" s="12" t="s">
        <v>6677</v>
      </c>
      <c r="E1621" s="12" t="s">
        <v>6676</v>
      </c>
      <c r="F1621" s="13">
        <v>6438</v>
      </c>
      <c r="G1621" s="13">
        <v>3813.07</v>
      </c>
      <c r="H1621" s="12" t="s">
        <v>6678</v>
      </c>
      <c r="I1621" s="12" t="s">
        <v>6679</v>
      </c>
      <c r="J1621" s="10" t="str">
        <f>VLOOKUP(E1621:E3630,[2]Sheet3!$J$2:$K$2245,2,FALSE)</f>
        <v>18783982156</v>
      </c>
    </row>
    <row r="1622" spans="1:10" ht="12.75" customHeight="1">
      <c r="A1622" s="12" t="s">
        <v>6634</v>
      </c>
      <c r="B1622" s="12" t="s">
        <v>6635</v>
      </c>
      <c r="C1622" s="12" t="s">
        <v>6680</v>
      </c>
      <c r="D1622" s="12" t="s">
        <v>6681</v>
      </c>
      <c r="E1622" s="12" t="s">
        <v>6680</v>
      </c>
      <c r="F1622" s="13">
        <v>7974</v>
      </c>
      <c r="G1622" s="13">
        <v>4818</v>
      </c>
      <c r="H1622" s="12" t="s">
        <v>6682</v>
      </c>
      <c r="I1622" s="12" t="s">
        <v>6683</v>
      </c>
      <c r="J1622" s="10" t="str">
        <f>VLOOKUP(E1622:E3631,[2]Sheet3!$J$2:$K$2245,2,FALSE)</f>
        <v>13508271699</v>
      </c>
    </row>
    <row r="1623" spans="1:10" ht="12.75" customHeight="1">
      <c r="A1623" s="12" t="s">
        <v>6634</v>
      </c>
      <c r="B1623" s="12" t="s">
        <v>6635</v>
      </c>
      <c r="C1623" s="12" t="s">
        <v>6684</v>
      </c>
      <c r="D1623" s="12" t="s">
        <v>6685</v>
      </c>
      <c r="E1623" s="12" t="s">
        <v>6684</v>
      </c>
      <c r="F1623" s="13">
        <v>9862</v>
      </c>
      <c r="G1623" s="13">
        <v>7130.93</v>
      </c>
      <c r="H1623" s="12" t="s">
        <v>6686</v>
      </c>
      <c r="I1623" s="12" t="s">
        <v>6687</v>
      </c>
      <c r="J1623" s="10" t="str">
        <f>VLOOKUP(E1623:E3632,[2]Sheet3!$J$2:$K$2245,2,FALSE)</f>
        <v>15775832605</v>
      </c>
    </row>
    <row r="1624" spans="1:10" ht="12.75" customHeight="1">
      <c r="A1624" s="12" t="s">
        <v>6634</v>
      </c>
      <c r="B1624" s="12" t="s">
        <v>6635</v>
      </c>
      <c r="C1624" s="12" t="s">
        <v>6688</v>
      </c>
      <c r="D1624" s="12" t="s">
        <v>6689</v>
      </c>
      <c r="E1624" s="12" t="s">
        <v>6688</v>
      </c>
      <c r="F1624" s="13">
        <v>5754</v>
      </c>
      <c r="G1624" s="13">
        <v>3339.61</v>
      </c>
      <c r="H1624" s="12" t="s">
        <v>6690</v>
      </c>
      <c r="I1624" s="12" t="s">
        <v>6691</v>
      </c>
      <c r="J1624" s="10" t="str">
        <f>VLOOKUP(E1624:E3633,[2]Sheet3!$J$2:$K$2245,2,FALSE)</f>
        <v>18282011509</v>
      </c>
    </row>
    <row r="1625" spans="1:10" ht="12.75" customHeight="1">
      <c r="A1625" s="12" t="s">
        <v>6692</v>
      </c>
      <c r="B1625" s="12" t="s">
        <v>6693</v>
      </c>
      <c r="C1625" s="12" t="s">
        <v>6694</v>
      </c>
      <c r="D1625" s="12" t="s">
        <v>6695</v>
      </c>
      <c r="E1625" s="12" t="s">
        <v>6694</v>
      </c>
      <c r="F1625" s="13">
        <v>10871</v>
      </c>
      <c r="G1625" s="13">
        <v>8303.73</v>
      </c>
      <c r="H1625" s="12" t="s">
        <v>6696</v>
      </c>
      <c r="I1625" s="12" t="s">
        <v>6697</v>
      </c>
      <c r="J1625" s="10" t="str">
        <f>VLOOKUP(E1625:E3634,[2]Sheet3!$J$2:$K$2245,2,FALSE)</f>
        <v>18011686080</v>
      </c>
    </row>
    <row r="1626" spans="1:10" ht="12.75" customHeight="1">
      <c r="A1626" s="12" t="s">
        <v>6692</v>
      </c>
      <c r="B1626" s="12" t="s">
        <v>6693</v>
      </c>
      <c r="C1626" s="12" t="s">
        <v>6698</v>
      </c>
      <c r="D1626" s="12" t="s">
        <v>6699</v>
      </c>
      <c r="E1626" s="12" t="s">
        <v>6698</v>
      </c>
      <c r="F1626" s="13">
        <v>16526</v>
      </c>
      <c r="G1626" s="13">
        <v>10880.45</v>
      </c>
      <c r="H1626" s="12" t="s">
        <v>6700</v>
      </c>
      <c r="I1626" s="12" t="s">
        <v>6701</v>
      </c>
      <c r="J1626" s="10" t="str">
        <f>VLOOKUP(E1626:E3635,[2]Sheet3!$J$2:$K$2245,2,FALSE)</f>
        <v>13388231110</v>
      </c>
    </row>
    <row r="1627" spans="1:10" ht="12.75" customHeight="1">
      <c r="A1627" s="12" t="s">
        <v>6692</v>
      </c>
      <c r="B1627" s="12" t="s">
        <v>6693</v>
      </c>
      <c r="C1627" s="12" t="s">
        <v>6702</v>
      </c>
      <c r="D1627" s="12" t="s">
        <v>6703</v>
      </c>
      <c r="E1627" s="12" t="s">
        <v>6702</v>
      </c>
      <c r="F1627" s="13">
        <v>13395</v>
      </c>
      <c r="G1627" s="13">
        <v>8708.99</v>
      </c>
      <c r="H1627" s="12" t="s">
        <v>6704</v>
      </c>
      <c r="I1627" s="12" t="s">
        <v>6705</v>
      </c>
      <c r="J1627" s="10" t="str">
        <f>VLOOKUP(E1627:E3636,[2]Sheet3!$J$2:$K$2245,2,FALSE)</f>
        <v>18980316868</v>
      </c>
    </row>
    <row r="1628" spans="1:10" ht="12.75" customHeight="1">
      <c r="A1628" s="12" t="s">
        <v>6692</v>
      </c>
      <c r="B1628" s="12" t="s">
        <v>6693</v>
      </c>
      <c r="C1628" s="12" t="s">
        <v>6706</v>
      </c>
      <c r="D1628" s="12" t="s">
        <v>6707</v>
      </c>
      <c r="E1628" s="12" t="s">
        <v>6706</v>
      </c>
      <c r="F1628" s="13">
        <v>8759</v>
      </c>
      <c r="G1628" s="13">
        <v>5831.14</v>
      </c>
      <c r="H1628" s="12" t="s">
        <v>6708</v>
      </c>
      <c r="I1628" s="12" t="s">
        <v>6709</v>
      </c>
      <c r="J1628" s="10" t="str">
        <f>VLOOKUP(E1628:E3637,[2]Sheet3!$J$2:$K$2245,2,FALSE)</f>
        <v>13890809388</v>
      </c>
    </row>
    <row r="1629" spans="1:10" ht="12.75" customHeight="1">
      <c r="A1629" s="12" t="s">
        <v>6692</v>
      </c>
      <c r="B1629" s="12" t="s">
        <v>6693</v>
      </c>
      <c r="C1629" s="12" t="s">
        <v>6710</v>
      </c>
      <c r="D1629" s="12" t="s">
        <v>6711</v>
      </c>
      <c r="E1629" s="12" t="s">
        <v>6710</v>
      </c>
      <c r="F1629" s="13">
        <v>8048</v>
      </c>
      <c r="G1629" s="13">
        <v>5229.68</v>
      </c>
      <c r="H1629" s="12" t="s">
        <v>6712</v>
      </c>
      <c r="I1629" s="12" t="s">
        <v>6713</v>
      </c>
      <c r="J1629" s="10" t="str">
        <f>VLOOKUP(E1629:E3638,[2]Sheet3!$J$2:$K$2245,2,FALSE)</f>
        <v>18086928892</v>
      </c>
    </row>
    <row r="1630" spans="1:10" ht="12.75" customHeight="1">
      <c r="A1630" s="12" t="s">
        <v>6692</v>
      </c>
      <c r="B1630" s="12" t="s">
        <v>6693</v>
      </c>
      <c r="C1630" s="12" t="s">
        <v>6714</v>
      </c>
      <c r="D1630" s="12" t="s">
        <v>6715</v>
      </c>
      <c r="E1630" s="12" t="s">
        <v>6714</v>
      </c>
      <c r="F1630" s="13">
        <v>7948</v>
      </c>
      <c r="G1630" s="13">
        <v>5115.88</v>
      </c>
      <c r="H1630" s="12" t="s">
        <v>6716</v>
      </c>
      <c r="I1630" s="12" t="s">
        <v>6717</v>
      </c>
      <c r="J1630" s="10" t="str">
        <f>VLOOKUP(E1630:E3639,[2]Sheet3!$J$2:$K$2245,2,FALSE)</f>
        <v>13018125812</v>
      </c>
    </row>
    <row r="1631" spans="1:10" ht="12.75" customHeight="1">
      <c r="A1631" s="12" t="s">
        <v>6692</v>
      </c>
      <c r="B1631" s="12" t="s">
        <v>6693</v>
      </c>
      <c r="C1631" s="12" t="s">
        <v>6718</v>
      </c>
      <c r="D1631" s="12" t="s">
        <v>6719</v>
      </c>
      <c r="E1631" s="12" t="s">
        <v>6718</v>
      </c>
      <c r="F1631" s="13">
        <v>10563</v>
      </c>
      <c r="G1631" s="13">
        <v>6444.2</v>
      </c>
      <c r="H1631" s="12" t="s">
        <v>6720</v>
      </c>
      <c r="I1631" s="12" t="s">
        <v>6721</v>
      </c>
      <c r="J1631" s="10" t="str">
        <f>VLOOKUP(E1631:E3640,[2]Sheet3!$J$2:$K$2245,2,FALSE)</f>
        <v>13350257286</v>
      </c>
    </row>
    <row r="1632" spans="1:10" ht="12.75" customHeight="1">
      <c r="A1632" s="12" t="s">
        <v>6692</v>
      </c>
      <c r="B1632" s="12" t="s">
        <v>6693</v>
      </c>
      <c r="C1632" s="12" t="s">
        <v>6722</v>
      </c>
      <c r="D1632" s="12" t="s">
        <v>6723</v>
      </c>
      <c r="E1632" s="12" t="s">
        <v>6722</v>
      </c>
      <c r="F1632" s="13">
        <v>13987</v>
      </c>
      <c r="G1632" s="13">
        <v>8730.9699999999993</v>
      </c>
      <c r="H1632" s="12" t="s">
        <v>6724</v>
      </c>
      <c r="I1632" s="12" t="s">
        <v>6725</v>
      </c>
      <c r="J1632" s="10" t="str">
        <f>VLOOKUP(E1632:E3641,[2]Sheet3!$J$2:$K$2245,2,FALSE)</f>
        <v>15196751633</v>
      </c>
    </row>
    <row r="1633" spans="1:10" ht="12.75" customHeight="1">
      <c r="A1633" s="12" t="s">
        <v>6692</v>
      </c>
      <c r="B1633" s="12" t="s">
        <v>6693</v>
      </c>
      <c r="C1633" s="12" t="s">
        <v>6726</v>
      </c>
      <c r="D1633" s="12" t="s">
        <v>6727</v>
      </c>
      <c r="E1633" s="12" t="s">
        <v>6726</v>
      </c>
      <c r="F1633" s="13">
        <v>8048</v>
      </c>
      <c r="G1633" s="13">
        <v>4931.57</v>
      </c>
      <c r="H1633" s="12" t="s">
        <v>6728</v>
      </c>
      <c r="I1633" s="12" t="s">
        <v>6729</v>
      </c>
      <c r="J1633" s="10" t="str">
        <f>VLOOKUP(E1633:E3642,[2]Sheet3!$J$2:$K$2245,2,FALSE)</f>
        <v>18990830878</v>
      </c>
    </row>
    <row r="1634" spans="1:10" ht="12.75" customHeight="1">
      <c r="A1634" s="12" t="s">
        <v>6692</v>
      </c>
      <c r="B1634" s="12" t="s">
        <v>6693</v>
      </c>
      <c r="C1634" s="12" t="s">
        <v>6730</v>
      </c>
      <c r="D1634" s="12" t="s">
        <v>6731</v>
      </c>
      <c r="E1634" s="12" t="s">
        <v>6730</v>
      </c>
      <c r="F1634" s="13">
        <v>9952</v>
      </c>
      <c r="G1634" s="13">
        <v>6562.32</v>
      </c>
      <c r="H1634" s="12" t="s">
        <v>6732</v>
      </c>
      <c r="I1634" s="12" t="s">
        <v>6733</v>
      </c>
      <c r="J1634" s="10" t="str">
        <f>VLOOKUP(E1634:E3643,[2]Sheet3!$J$2:$K$2245,2,FALSE)</f>
        <v>18783938283</v>
      </c>
    </row>
    <row r="1635" spans="1:10" ht="12.75" customHeight="1">
      <c r="A1635" s="12" t="s">
        <v>6692</v>
      </c>
      <c r="B1635" s="12" t="s">
        <v>6693</v>
      </c>
      <c r="C1635" s="12" t="s">
        <v>6734</v>
      </c>
      <c r="D1635" s="12" t="s">
        <v>6735</v>
      </c>
      <c r="E1635" s="12" t="s">
        <v>6734</v>
      </c>
      <c r="F1635" s="13">
        <v>5874</v>
      </c>
      <c r="G1635" s="13">
        <v>3633.62</v>
      </c>
      <c r="H1635" s="12" t="s">
        <v>6736</v>
      </c>
      <c r="I1635" s="12" t="s">
        <v>6737</v>
      </c>
      <c r="J1635" s="10" t="str">
        <f>VLOOKUP(E1635:E3644,[2]Sheet3!$J$2:$K$2245,2,FALSE)</f>
        <v>15390499944</v>
      </c>
    </row>
    <row r="1636" spans="1:10" ht="12.75" customHeight="1">
      <c r="A1636" s="12" t="s">
        <v>6692</v>
      </c>
      <c r="B1636" s="12" t="s">
        <v>6693</v>
      </c>
      <c r="C1636" s="12" t="s">
        <v>6738</v>
      </c>
      <c r="D1636" s="12" t="s">
        <v>6739</v>
      </c>
      <c r="E1636" s="12" t="s">
        <v>6738</v>
      </c>
      <c r="F1636" s="13">
        <v>3387.6</v>
      </c>
      <c r="G1636" s="13">
        <v>2417.92</v>
      </c>
      <c r="H1636" s="12" t="s">
        <v>6740</v>
      </c>
      <c r="I1636" s="12" t="s">
        <v>6741</v>
      </c>
      <c r="J1636" s="10" t="str">
        <f>VLOOKUP(E1636:E3645,[2]Sheet3!$J$2:$K$2245,2,FALSE)</f>
        <v>15730234887</v>
      </c>
    </row>
    <row r="1637" spans="1:10" ht="12.75" customHeight="1">
      <c r="A1637" s="12" t="s">
        <v>6692</v>
      </c>
      <c r="B1637" s="12" t="s">
        <v>6693</v>
      </c>
      <c r="C1637" s="12" t="s">
        <v>6742</v>
      </c>
      <c r="D1637" s="12" t="s">
        <v>6743</v>
      </c>
      <c r="E1637" s="12" t="s">
        <v>6742</v>
      </c>
      <c r="F1637" s="13">
        <v>8048</v>
      </c>
      <c r="G1637" s="13">
        <v>5165.42</v>
      </c>
      <c r="H1637" s="12" t="s">
        <v>6744</v>
      </c>
      <c r="I1637" s="12" t="s">
        <v>6745</v>
      </c>
      <c r="J1637" s="10" t="str">
        <f>VLOOKUP(E1637:E3646,[2]Sheet3!$J$2:$K$2245,2,FALSE)</f>
        <v>18990751577</v>
      </c>
    </row>
    <row r="1638" spans="1:10" ht="12.75" customHeight="1">
      <c r="A1638" s="12" t="s">
        <v>6746</v>
      </c>
      <c r="B1638" s="12" t="s">
        <v>6747</v>
      </c>
      <c r="C1638" s="12" t="s">
        <v>6748</v>
      </c>
      <c r="D1638" s="12" t="s">
        <v>6749</v>
      </c>
      <c r="E1638" s="12" t="s">
        <v>6748</v>
      </c>
      <c r="F1638" s="13">
        <v>14064</v>
      </c>
      <c r="G1638" s="13">
        <v>9202.43</v>
      </c>
      <c r="H1638" s="12" t="s">
        <v>6750</v>
      </c>
      <c r="I1638" s="12" t="s">
        <v>6751</v>
      </c>
      <c r="J1638" s="10" t="str">
        <f>VLOOKUP(E1638:E3647,[2]Sheet3!$J$2:$K$2245,2,FALSE)</f>
        <v>18008170809</v>
      </c>
    </row>
    <row r="1639" spans="1:10" ht="12.75" customHeight="1">
      <c r="A1639" s="12" t="s">
        <v>6746</v>
      </c>
      <c r="B1639" s="12" t="s">
        <v>6747</v>
      </c>
      <c r="C1639" s="12" t="s">
        <v>6752</v>
      </c>
      <c r="D1639" s="12" t="s">
        <v>2517</v>
      </c>
      <c r="E1639" s="12" t="s">
        <v>6752</v>
      </c>
      <c r="F1639" s="13">
        <v>8130</v>
      </c>
      <c r="G1639" s="13">
        <v>5667.82</v>
      </c>
      <c r="H1639" s="12" t="s">
        <v>6753</v>
      </c>
      <c r="I1639" s="12" t="s">
        <v>6754</v>
      </c>
      <c r="J1639" s="10" t="str">
        <f>VLOOKUP(E1639:E3648,[2]Sheet3!$J$2:$K$2245,2,FALSE)</f>
        <v>15808175510</v>
      </c>
    </row>
    <row r="1640" spans="1:10" ht="12.75" customHeight="1">
      <c r="A1640" s="12" t="s">
        <v>6746</v>
      </c>
      <c r="B1640" s="12" t="s">
        <v>6747</v>
      </c>
      <c r="C1640" s="12" t="s">
        <v>6755</v>
      </c>
      <c r="D1640" s="12" t="s">
        <v>6756</v>
      </c>
      <c r="E1640" s="12" t="s">
        <v>6755</v>
      </c>
      <c r="F1640" s="13">
        <v>16389</v>
      </c>
      <c r="G1640" s="13">
        <v>10630.96</v>
      </c>
      <c r="H1640" s="12" t="s">
        <v>6757</v>
      </c>
      <c r="I1640" s="12" t="s">
        <v>6758</v>
      </c>
      <c r="J1640" s="10" t="str">
        <f>VLOOKUP(E1640:E3649,[2]Sheet3!$J$2:$K$2245,2,FALSE)</f>
        <v>13408178905</v>
      </c>
    </row>
    <row r="1641" spans="1:10" ht="12.75" customHeight="1">
      <c r="A1641" s="12" t="s">
        <v>6746</v>
      </c>
      <c r="B1641" s="12" t="s">
        <v>6747</v>
      </c>
      <c r="C1641" s="12" t="s">
        <v>6759</v>
      </c>
      <c r="D1641" s="12" t="s">
        <v>6760</v>
      </c>
      <c r="E1641" s="12" t="s">
        <v>6759</v>
      </c>
      <c r="F1641" s="13">
        <v>12462</v>
      </c>
      <c r="G1641" s="13">
        <v>8785.23</v>
      </c>
      <c r="H1641" s="12" t="s">
        <v>6761</v>
      </c>
      <c r="I1641" s="12" t="s">
        <v>6762</v>
      </c>
      <c r="J1641" s="10" t="str">
        <f>VLOOKUP(E1641:E3650,[2]Sheet3!$J$2:$K$2245,2,FALSE)</f>
        <v>15881708841</v>
      </c>
    </row>
    <row r="1642" spans="1:10" ht="12.75" customHeight="1">
      <c r="A1642" s="12" t="s">
        <v>6746</v>
      </c>
      <c r="B1642" s="12" t="s">
        <v>6747</v>
      </c>
      <c r="C1642" s="12" t="s">
        <v>6763</v>
      </c>
      <c r="D1642" s="12" t="s">
        <v>6764</v>
      </c>
      <c r="E1642" s="12" t="s">
        <v>6763</v>
      </c>
      <c r="F1642" s="13">
        <v>7396</v>
      </c>
      <c r="G1642" s="13">
        <v>5221.6000000000004</v>
      </c>
      <c r="H1642" s="12" t="s">
        <v>6765</v>
      </c>
      <c r="I1642" s="12" t="s">
        <v>6766</v>
      </c>
      <c r="J1642" s="10" t="str">
        <f>VLOOKUP(E1642:E3651,[2]Sheet3!$J$2:$K$2245,2,FALSE)</f>
        <v>18882338318</v>
      </c>
    </row>
    <row r="1643" spans="1:10" ht="12.75" customHeight="1">
      <c r="A1643" s="12" t="s">
        <v>6746</v>
      </c>
      <c r="B1643" s="12" t="s">
        <v>6747</v>
      </c>
      <c r="C1643" s="12" t="s">
        <v>6767</v>
      </c>
      <c r="D1643" s="12" t="s">
        <v>6768</v>
      </c>
      <c r="E1643" s="12" t="s">
        <v>6767</v>
      </c>
      <c r="F1643" s="13">
        <v>9159</v>
      </c>
      <c r="G1643" s="13">
        <v>4694.1499999999996</v>
      </c>
      <c r="H1643" s="12" t="s">
        <v>6769</v>
      </c>
      <c r="I1643" s="12" t="s">
        <v>6770</v>
      </c>
      <c r="J1643" s="10" t="str">
        <f>VLOOKUP(E1643:E3652,[2]Sheet3!$J$2:$K$2245,2,FALSE)</f>
        <v>13708271073</v>
      </c>
    </row>
    <row r="1644" spans="1:10" ht="12.75" customHeight="1">
      <c r="A1644" s="12" t="s">
        <v>6746</v>
      </c>
      <c r="B1644" s="12" t="s">
        <v>6747</v>
      </c>
      <c r="C1644" s="12" t="s">
        <v>6771</v>
      </c>
      <c r="D1644" s="12" t="s">
        <v>6772</v>
      </c>
      <c r="E1644" s="12" t="s">
        <v>6771</v>
      </c>
      <c r="F1644" s="13">
        <v>8914</v>
      </c>
      <c r="G1644" s="13">
        <v>5826.45</v>
      </c>
      <c r="H1644" s="12" t="s">
        <v>6773</v>
      </c>
      <c r="I1644" s="12" t="s">
        <v>6774</v>
      </c>
      <c r="J1644" s="10" t="str">
        <f>VLOOKUP(E1644:E3653,[2]Sheet3!$J$2:$K$2245,2,FALSE)</f>
        <v>13990883731</v>
      </c>
    </row>
    <row r="1645" spans="1:10" ht="12.75" customHeight="1">
      <c r="A1645" s="12" t="s">
        <v>6746</v>
      </c>
      <c r="B1645" s="12" t="s">
        <v>6747</v>
      </c>
      <c r="C1645" s="12" t="s">
        <v>6775</v>
      </c>
      <c r="D1645" s="12" t="s">
        <v>6776</v>
      </c>
      <c r="E1645" s="12" t="s">
        <v>6775</v>
      </c>
      <c r="F1645" s="13">
        <v>6828</v>
      </c>
      <c r="G1645" s="13">
        <v>4239.5200000000004</v>
      </c>
      <c r="H1645" s="12" t="s">
        <v>6777</v>
      </c>
      <c r="I1645" s="12" t="s">
        <v>6778</v>
      </c>
      <c r="J1645" s="10" t="str">
        <f>VLOOKUP(E1645:E3654,[2]Sheet3!$J$2:$K$2245,2,FALSE)</f>
        <v>15882638010</v>
      </c>
    </row>
    <row r="1646" spans="1:10" ht="12.75" customHeight="1">
      <c r="A1646" s="12" t="s">
        <v>6746</v>
      </c>
      <c r="B1646" s="12" t="s">
        <v>6747</v>
      </c>
      <c r="C1646" s="12" t="s">
        <v>6779</v>
      </c>
      <c r="D1646" s="12" t="s">
        <v>6780</v>
      </c>
      <c r="E1646" s="12" t="s">
        <v>6779</v>
      </c>
      <c r="F1646" s="13">
        <v>5646</v>
      </c>
      <c r="G1646" s="13">
        <v>3521.38</v>
      </c>
      <c r="H1646" s="12" t="s">
        <v>6781</v>
      </c>
      <c r="I1646" s="12" t="s">
        <v>6782</v>
      </c>
      <c r="J1646" s="10" t="str">
        <f>VLOOKUP(E1646:E3655,[2]Sheet3!$J$2:$K$2245,2,FALSE)</f>
        <v>18281407695</v>
      </c>
    </row>
    <row r="1647" spans="1:10" ht="12.75" customHeight="1">
      <c r="A1647" s="12" t="s">
        <v>6746</v>
      </c>
      <c r="B1647" s="12" t="s">
        <v>6747</v>
      </c>
      <c r="C1647" s="12" t="s">
        <v>6783</v>
      </c>
      <c r="D1647" s="12" t="s">
        <v>6784</v>
      </c>
      <c r="E1647" s="12" t="s">
        <v>6783</v>
      </c>
      <c r="F1647" s="13">
        <v>6964</v>
      </c>
      <c r="G1647" s="13">
        <v>4623.67</v>
      </c>
      <c r="H1647" s="12" t="s">
        <v>6785</v>
      </c>
      <c r="I1647" s="12" t="s">
        <v>6786</v>
      </c>
      <c r="J1647" s="10" t="str">
        <f>VLOOKUP(E1647:E3656,[2]Sheet3!$J$2:$K$2245,2,FALSE)</f>
        <v>13399216596</v>
      </c>
    </row>
    <row r="1648" spans="1:10" ht="12.75" customHeight="1">
      <c r="A1648" s="12" t="s">
        <v>6787</v>
      </c>
      <c r="B1648" s="12" t="s">
        <v>6788</v>
      </c>
      <c r="C1648" s="12" t="s">
        <v>6789</v>
      </c>
      <c r="D1648" s="12" t="s">
        <v>6790</v>
      </c>
      <c r="E1648" s="12" t="s">
        <v>6789</v>
      </c>
      <c r="F1648" s="13">
        <v>9996</v>
      </c>
      <c r="G1648" s="13">
        <v>6276.1</v>
      </c>
      <c r="H1648" s="12" t="s">
        <v>6791</v>
      </c>
      <c r="I1648" s="12" t="s">
        <v>6792</v>
      </c>
      <c r="J1648" s="10" t="str">
        <f>VLOOKUP(E1648:E3657,[2]Sheet3!$J$2:$K$2245,2,FALSE)</f>
        <v>13340775287</v>
      </c>
    </row>
    <row r="1649" spans="1:10" ht="12.75" customHeight="1">
      <c r="A1649" s="12" t="s">
        <v>6787</v>
      </c>
      <c r="B1649" s="12" t="s">
        <v>6788</v>
      </c>
      <c r="C1649" s="12" t="s">
        <v>6793</v>
      </c>
      <c r="D1649" s="12" t="s">
        <v>6794</v>
      </c>
      <c r="E1649" s="12" t="s">
        <v>6793</v>
      </c>
      <c r="F1649" s="13">
        <v>14458</v>
      </c>
      <c r="G1649" s="13">
        <v>9899.8700000000008</v>
      </c>
      <c r="H1649" s="12" t="s">
        <v>6795</v>
      </c>
      <c r="I1649" s="12" t="s">
        <v>6796</v>
      </c>
      <c r="J1649" s="10" t="str">
        <f>VLOOKUP(E1649:E3658,[2]Sheet3!$J$2:$K$2245,2,FALSE)</f>
        <v>15881735138</v>
      </c>
    </row>
    <row r="1650" spans="1:10" ht="12.75" customHeight="1">
      <c r="A1650" s="12" t="s">
        <v>6787</v>
      </c>
      <c r="B1650" s="12" t="s">
        <v>6788</v>
      </c>
      <c r="C1650" s="12" t="s">
        <v>6797</v>
      </c>
      <c r="D1650" s="12" t="s">
        <v>6798</v>
      </c>
      <c r="E1650" s="12" t="s">
        <v>6797</v>
      </c>
      <c r="F1650" s="13">
        <v>15177</v>
      </c>
      <c r="G1650" s="13">
        <v>10445.85</v>
      </c>
      <c r="H1650" s="12" t="s">
        <v>6799</v>
      </c>
      <c r="I1650" s="12" t="s">
        <v>6800</v>
      </c>
      <c r="J1650" s="10" t="str">
        <f>VLOOKUP(E1650:E3659,[2]Sheet3!$J$2:$K$2245,2,FALSE)</f>
        <v>13989198973</v>
      </c>
    </row>
    <row r="1651" spans="1:10" ht="12.75" customHeight="1">
      <c r="A1651" s="12" t="s">
        <v>6787</v>
      </c>
      <c r="B1651" s="12" t="s">
        <v>6788</v>
      </c>
      <c r="C1651" s="12" t="s">
        <v>6801</v>
      </c>
      <c r="D1651" s="12" t="s">
        <v>6802</v>
      </c>
      <c r="E1651" s="12" t="s">
        <v>6801</v>
      </c>
      <c r="F1651" s="13">
        <v>10702</v>
      </c>
      <c r="G1651" s="13">
        <v>6011.81</v>
      </c>
      <c r="H1651" s="12" t="s">
        <v>6803</v>
      </c>
      <c r="I1651" s="12" t="s">
        <v>6804</v>
      </c>
      <c r="J1651" s="10" t="str">
        <f>VLOOKUP(E1651:E3660,[2]Sheet3!$J$2:$K$2245,2,FALSE)</f>
        <v>15328858033</v>
      </c>
    </row>
    <row r="1652" spans="1:10" ht="12.75" customHeight="1">
      <c r="A1652" s="12" t="s">
        <v>6787</v>
      </c>
      <c r="B1652" s="12" t="s">
        <v>6788</v>
      </c>
      <c r="C1652" s="12" t="s">
        <v>6805</v>
      </c>
      <c r="D1652" s="12" t="s">
        <v>6806</v>
      </c>
      <c r="E1652" s="12" t="s">
        <v>6805</v>
      </c>
      <c r="F1652" s="13">
        <v>13466</v>
      </c>
      <c r="G1652" s="13">
        <v>9426.01</v>
      </c>
      <c r="H1652" s="12" t="s">
        <v>6807</v>
      </c>
      <c r="I1652" s="12" t="s">
        <v>6808</v>
      </c>
      <c r="J1652" s="10" t="str">
        <f>VLOOKUP(E1652:E3661,[2]Sheet3!$J$2:$K$2245,2,FALSE)</f>
        <v>13699669123</v>
      </c>
    </row>
    <row r="1653" spans="1:10" ht="12.75" customHeight="1">
      <c r="A1653" s="12" t="s">
        <v>6787</v>
      </c>
      <c r="B1653" s="12" t="s">
        <v>6788</v>
      </c>
      <c r="C1653" s="12" t="s">
        <v>6809</v>
      </c>
      <c r="D1653" s="12" t="s">
        <v>6810</v>
      </c>
      <c r="E1653" s="12" t="s">
        <v>6809</v>
      </c>
      <c r="F1653" s="13">
        <v>12951</v>
      </c>
      <c r="G1653" s="13">
        <v>8313.11</v>
      </c>
      <c r="H1653" s="12" t="s">
        <v>6811</v>
      </c>
      <c r="I1653" s="12" t="s">
        <v>6812</v>
      </c>
      <c r="J1653" s="10" t="str">
        <f>VLOOKUP(E1653:E3662,[2]Sheet3!$J$2:$K$2245,2,FALSE)</f>
        <v>13350250006</v>
      </c>
    </row>
    <row r="1654" spans="1:10" ht="12.75" customHeight="1">
      <c r="A1654" s="12" t="s">
        <v>6787</v>
      </c>
      <c r="B1654" s="12" t="s">
        <v>6788</v>
      </c>
      <c r="C1654" s="12" t="s">
        <v>6813</v>
      </c>
      <c r="D1654" s="12" t="s">
        <v>6814</v>
      </c>
      <c r="E1654" s="12" t="s">
        <v>6813</v>
      </c>
      <c r="F1654" s="13">
        <v>6594</v>
      </c>
      <c r="G1654" s="13">
        <v>3974.61</v>
      </c>
      <c r="H1654" s="12" t="s">
        <v>6815</v>
      </c>
      <c r="I1654" s="12" t="s">
        <v>6816</v>
      </c>
      <c r="J1654" s="10" t="str">
        <f>VLOOKUP(E1654:E3663,[2]Sheet3!$J$2:$K$2245,2,FALSE)</f>
        <v>18989190319</v>
      </c>
    </row>
    <row r="1655" spans="1:10" ht="12.75" customHeight="1">
      <c r="A1655" s="12" t="s">
        <v>6787</v>
      </c>
      <c r="B1655" s="12" t="s">
        <v>6788</v>
      </c>
      <c r="C1655" s="12" t="s">
        <v>6817</v>
      </c>
      <c r="D1655" s="12" t="s">
        <v>6818</v>
      </c>
      <c r="E1655" s="12" t="s">
        <v>6817</v>
      </c>
      <c r="F1655" s="13">
        <v>12081</v>
      </c>
      <c r="G1655" s="13">
        <v>8441.9</v>
      </c>
      <c r="H1655" s="12" t="s">
        <v>6819</v>
      </c>
      <c r="I1655" s="12" t="s">
        <v>6820</v>
      </c>
      <c r="J1655" s="10" t="str">
        <f>VLOOKUP(E1655:E3664,[2]Sheet3!$J$2:$K$2245,2,FALSE)</f>
        <v>15328861939</v>
      </c>
    </row>
    <row r="1656" spans="1:10" ht="12.75" customHeight="1">
      <c r="A1656" s="12" t="s">
        <v>6787</v>
      </c>
      <c r="B1656" s="12" t="s">
        <v>6788</v>
      </c>
      <c r="C1656" s="12" t="s">
        <v>6821</v>
      </c>
      <c r="D1656" s="12" t="s">
        <v>6822</v>
      </c>
      <c r="E1656" s="12" t="s">
        <v>6821</v>
      </c>
      <c r="F1656" s="13">
        <v>12658</v>
      </c>
      <c r="G1656" s="13">
        <v>8872.5400000000009</v>
      </c>
      <c r="H1656" s="12" t="s">
        <v>6823</v>
      </c>
      <c r="I1656" s="12" t="s">
        <v>6824</v>
      </c>
      <c r="J1656" s="10" t="str">
        <f>VLOOKUP(E1656:E3665,[2]Sheet3!$J$2:$K$2245,2,FALSE)</f>
        <v>13547565078</v>
      </c>
    </row>
    <row r="1657" spans="1:10" ht="12.75" customHeight="1">
      <c r="A1657" s="12" t="s">
        <v>6787</v>
      </c>
      <c r="B1657" s="12" t="s">
        <v>6788</v>
      </c>
      <c r="C1657" s="12" t="s">
        <v>6825</v>
      </c>
      <c r="D1657" s="12" t="s">
        <v>6826</v>
      </c>
      <c r="E1657" s="12" t="s">
        <v>6825</v>
      </c>
      <c r="F1657" s="13">
        <v>12082.5</v>
      </c>
      <c r="G1657" s="13">
        <v>7866.5</v>
      </c>
      <c r="H1657" s="12" t="s">
        <v>6827</v>
      </c>
      <c r="I1657" s="12" t="s">
        <v>6828</v>
      </c>
      <c r="J1657" s="10" t="str">
        <f>VLOOKUP(E1657:E3666,[2]Sheet3!$J$2:$K$2245,2,FALSE)</f>
        <v>18048960422</v>
      </c>
    </row>
    <row r="1658" spans="1:10" ht="12.75" customHeight="1">
      <c r="A1658" s="12" t="s">
        <v>6787</v>
      </c>
      <c r="B1658" s="12" t="s">
        <v>6788</v>
      </c>
      <c r="C1658" s="12" t="s">
        <v>6829</v>
      </c>
      <c r="D1658" s="12" t="s">
        <v>6830</v>
      </c>
      <c r="E1658" s="12" t="s">
        <v>6829</v>
      </c>
      <c r="F1658" s="13">
        <v>12820</v>
      </c>
      <c r="G1658" s="13">
        <v>8553.02</v>
      </c>
      <c r="H1658" s="12" t="s">
        <v>6831</v>
      </c>
      <c r="I1658" s="12" t="s">
        <v>6832</v>
      </c>
      <c r="J1658" s="10" t="str">
        <f>VLOOKUP(E1658:E3667,[2]Sheet3!$J$2:$K$2245,2,FALSE)</f>
        <v>13086360445</v>
      </c>
    </row>
    <row r="1659" spans="1:10" ht="12.75" customHeight="1">
      <c r="A1659" s="12" t="s">
        <v>6787</v>
      </c>
      <c r="B1659" s="12" t="s">
        <v>6788</v>
      </c>
      <c r="C1659" s="12" t="s">
        <v>6833</v>
      </c>
      <c r="D1659" s="12" t="s">
        <v>6834</v>
      </c>
      <c r="E1659" s="12" t="s">
        <v>6833</v>
      </c>
      <c r="F1659" s="13">
        <v>11714</v>
      </c>
      <c r="G1659" s="13">
        <v>7979.66</v>
      </c>
      <c r="H1659" s="12" t="s">
        <v>6835</v>
      </c>
      <c r="I1659" s="12" t="s">
        <v>6836</v>
      </c>
      <c r="J1659" s="10" t="str">
        <f>VLOOKUP(E1659:E3668,[2]Sheet3!$J$2:$K$2245,2,FALSE)</f>
        <v>18090550015</v>
      </c>
    </row>
    <row r="1660" spans="1:10" ht="12.75" customHeight="1">
      <c r="A1660" s="12" t="s">
        <v>6787</v>
      </c>
      <c r="B1660" s="12" t="s">
        <v>6788</v>
      </c>
      <c r="C1660" s="12" t="s">
        <v>6837</v>
      </c>
      <c r="D1660" s="12" t="s">
        <v>6838</v>
      </c>
      <c r="E1660" s="12" t="s">
        <v>6837</v>
      </c>
      <c r="F1660" s="13">
        <v>11595</v>
      </c>
      <c r="G1660" s="13">
        <v>7948.49</v>
      </c>
      <c r="H1660" s="12" t="s">
        <v>6839</v>
      </c>
      <c r="I1660" s="12" t="s">
        <v>6840</v>
      </c>
      <c r="J1660" s="10" t="str">
        <f>VLOOKUP(E1660:E3669,[2]Sheet3!$J$2:$K$2245,2,FALSE)</f>
        <v>18990823365</v>
      </c>
    </row>
    <row r="1661" spans="1:10" ht="12.75" customHeight="1">
      <c r="A1661" s="12" t="s">
        <v>6787</v>
      </c>
      <c r="B1661" s="12" t="s">
        <v>6788</v>
      </c>
      <c r="C1661" s="12" t="s">
        <v>6841</v>
      </c>
      <c r="D1661" s="12" t="s">
        <v>6842</v>
      </c>
      <c r="E1661" s="12" t="s">
        <v>6841</v>
      </c>
      <c r="F1661" s="13">
        <v>10951</v>
      </c>
      <c r="G1661" s="13">
        <v>7411.93</v>
      </c>
      <c r="H1661" s="12" t="s">
        <v>6843</v>
      </c>
      <c r="I1661" s="12" t="s">
        <v>6844</v>
      </c>
      <c r="J1661" s="10" t="str">
        <f>VLOOKUP(E1661:E3670,[2]Sheet3!$J$2:$K$2245,2,FALSE)</f>
        <v>13990862900</v>
      </c>
    </row>
    <row r="1662" spans="1:10" ht="12.75" customHeight="1">
      <c r="A1662" s="12" t="s">
        <v>6787</v>
      </c>
      <c r="B1662" s="12" t="s">
        <v>6788</v>
      </c>
      <c r="C1662" s="12" t="s">
        <v>6845</v>
      </c>
      <c r="D1662" s="12" t="s">
        <v>6846</v>
      </c>
      <c r="E1662" s="12" t="s">
        <v>6845</v>
      </c>
      <c r="F1662" s="13">
        <v>11070</v>
      </c>
      <c r="G1662" s="13">
        <v>7321.24</v>
      </c>
      <c r="H1662" s="12" t="s">
        <v>6847</v>
      </c>
      <c r="I1662" s="12" t="s">
        <v>6848</v>
      </c>
      <c r="J1662" s="10" t="e">
        <f>VLOOKUP(E1662:E3671,[2]Sheet3!$J$2:$K$2245,2,FALSE)</f>
        <v>#N/A</v>
      </c>
    </row>
    <row r="1663" spans="1:10" ht="12.75" customHeight="1">
      <c r="A1663" s="12" t="s">
        <v>6787</v>
      </c>
      <c r="B1663" s="12" t="s">
        <v>6788</v>
      </c>
      <c r="C1663" s="12" t="s">
        <v>6849</v>
      </c>
      <c r="D1663" s="12" t="s">
        <v>6850</v>
      </c>
      <c r="E1663" s="12" t="s">
        <v>6849</v>
      </c>
      <c r="F1663" s="13">
        <v>10832</v>
      </c>
      <c r="G1663" s="13">
        <v>7306.62</v>
      </c>
      <c r="H1663" s="12" t="s">
        <v>6851</v>
      </c>
      <c r="I1663" s="12" t="s">
        <v>6852</v>
      </c>
      <c r="J1663" s="10" t="str">
        <f>VLOOKUP(E1663:E3672,[2]Sheet3!$J$2:$K$2245,2,FALSE)</f>
        <v>13551918460</v>
      </c>
    </row>
    <row r="1664" spans="1:10" ht="12.75" customHeight="1">
      <c r="A1664" s="12" t="s">
        <v>6787</v>
      </c>
      <c r="B1664" s="12" t="s">
        <v>6788</v>
      </c>
      <c r="C1664" s="12" t="s">
        <v>6853</v>
      </c>
      <c r="D1664" s="12" t="s">
        <v>6854</v>
      </c>
      <c r="E1664" s="12" t="s">
        <v>6853</v>
      </c>
      <c r="F1664" s="13">
        <v>9133</v>
      </c>
      <c r="G1664" s="13">
        <v>6141.23</v>
      </c>
      <c r="H1664" s="12" t="s">
        <v>6855</v>
      </c>
      <c r="I1664" s="12" t="s">
        <v>6856</v>
      </c>
      <c r="J1664" s="10" t="str">
        <f>VLOOKUP(E1664:E3673,[2]Sheet3!$J$2:$K$2245,2,FALSE)</f>
        <v>18990875519</v>
      </c>
    </row>
    <row r="1665" spans="1:10" ht="12.75" customHeight="1">
      <c r="A1665" s="12" t="s">
        <v>6787</v>
      </c>
      <c r="B1665" s="12" t="s">
        <v>6788</v>
      </c>
      <c r="C1665" s="12" t="s">
        <v>6857</v>
      </c>
      <c r="D1665" s="12" t="s">
        <v>6858</v>
      </c>
      <c r="E1665" s="12" t="s">
        <v>6857</v>
      </c>
      <c r="F1665" s="13">
        <v>8789</v>
      </c>
      <c r="G1665" s="13">
        <v>5887.13</v>
      </c>
      <c r="H1665" s="12" t="s">
        <v>6859</v>
      </c>
      <c r="I1665" s="12" t="s">
        <v>6860</v>
      </c>
      <c r="J1665" s="10" t="str">
        <f>VLOOKUP(E1665:E3674,[2]Sheet3!$J$2:$K$2245,2,FALSE)</f>
        <v>15328860563</v>
      </c>
    </row>
    <row r="1666" spans="1:10" ht="12.75" customHeight="1">
      <c r="A1666" s="12" t="s">
        <v>6787</v>
      </c>
      <c r="B1666" s="12" t="s">
        <v>6788</v>
      </c>
      <c r="C1666" s="12" t="s">
        <v>6861</v>
      </c>
      <c r="D1666" s="12" t="s">
        <v>6862</v>
      </c>
      <c r="E1666" s="12" t="s">
        <v>6861</v>
      </c>
      <c r="F1666" s="13">
        <v>8915</v>
      </c>
      <c r="G1666" s="13">
        <v>5725.27</v>
      </c>
      <c r="H1666" s="12" t="s">
        <v>6863</v>
      </c>
      <c r="I1666" s="12" t="s">
        <v>6864</v>
      </c>
      <c r="J1666" s="10" t="str">
        <f>VLOOKUP(E1666:E3675,[2]Sheet3!$J$2:$K$2245,2,FALSE)</f>
        <v>13350636619</v>
      </c>
    </row>
    <row r="1667" spans="1:10" ht="12.75" customHeight="1">
      <c r="A1667" s="12" t="s">
        <v>6787</v>
      </c>
      <c r="B1667" s="12" t="s">
        <v>6788</v>
      </c>
      <c r="C1667" s="12" t="s">
        <v>6865</v>
      </c>
      <c r="D1667" s="12" t="s">
        <v>6866</v>
      </c>
      <c r="E1667" s="12" t="s">
        <v>6865</v>
      </c>
      <c r="F1667" s="13">
        <v>8588</v>
      </c>
      <c r="G1667" s="13">
        <v>5776.99</v>
      </c>
      <c r="H1667" s="12" t="s">
        <v>6867</v>
      </c>
      <c r="I1667" s="12" t="s">
        <v>6868</v>
      </c>
      <c r="J1667" s="10" t="str">
        <f>VLOOKUP(E1667:E3676,[2]Sheet3!$J$2:$K$2245,2,FALSE)</f>
        <v>13330762766</v>
      </c>
    </row>
    <row r="1668" spans="1:10" ht="12.75" customHeight="1">
      <c r="A1668" s="12" t="s">
        <v>6787</v>
      </c>
      <c r="B1668" s="12" t="s">
        <v>6788</v>
      </c>
      <c r="C1668" s="12" t="s">
        <v>6869</v>
      </c>
      <c r="D1668" s="12" t="s">
        <v>6870</v>
      </c>
      <c r="E1668" s="12" t="s">
        <v>6869</v>
      </c>
      <c r="F1668" s="13">
        <v>8241</v>
      </c>
      <c r="G1668" s="13">
        <v>5192.24</v>
      </c>
      <c r="H1668" s="12" t="s">
        <v>6871</v>
      </c>
      <c r="I1668" s="12" t="s">
        <v>6872</v>
      </c>
      <c r="J1668" s="10" t="str">
        <f>VLOOKUP(E1668:E3677,[2]Sheet3!$J$2:$K$2245,2,FALSE)</f>
        <v>18090772866</v>
      </c>
    </row>
    <row r="1669" spans="1:10" ht="12.75" customHeight="1">
      <c r="A1669" s="12" t="s">
        <v>6787</v>
      </c>
      <c r="B1669" s="12" t="s">
        <v>6788</v>
      </c>
      <c r="C1669" s="12" t="s">
        <v>6873</v>
      </c>
      <c r="D1669" s="12" t="s">
        <v>6874</v>
      </c>
      <c r="E1669" s="12" t="s">
        <v>6873</v>
      </c>
      <c r="F1669" s="13">
        <v>9081</v>
      </c>
      <c r="G1669" s="13">
        <v>6058.76</v>
      </c>
      <c r="H1669" s="12" t="s">
        <v>6875</v>
      </c>
      <c r="I1669" s="12" t="s">
        <v>6876</v>
      </c>
      <c r="J1669" s="10" t="str">
        <f>VLOOKUP(E1669:E3678,[2]Sheet3!$J$2:$K$2245,2,FALSE)</f>
        <v>18990822311</v>
      </c>
    </row>
    <row r="1670" spans="1:10" ht="12.75" customHeight="1">
      <c r="A1670" s="12" t="s">
        <v>6787</v>
      </c>
      <c r="B1670" s="12" t="s">
        <v>6788</v>
      </c>
      <c r="C1670" s="12" t="s">
        <v>6877</v>
      </c>
      <c r="D1670" s="12" t="s">
        <v>6878</v>
      </c>
      <c r="E1670" s="12" t="s">
        <v>6877</v>
      </c>
      <c r="F1670" s="13">
        <v>8390</v>
      </c>
      <c r="G1670" s="13">
        <v>4808.21</v>
      </c>
      <c r="H1670" s="12" t="s">
        <v>6879</v>
      </c>
      <c r="I1670" s="12" t="s">
        <v>6880</v>
      </c>
      <c r="J1670" s="10" t="str">
        <f>VLOOKUP(E1670:E3679,[2]Sheet3!$J$2:$K$2245,2,FALSE)</f>
        <v>18086900882</v>
      </c>
    </row>
    <row r="1671" spans="1:10" ht="12.75" customHeight="1">
      <c r="A1671" s="12" t="s">
        <v>6787</v>
      </c>
      <c r="B1671" s="12" t="s">
        <v>6788</v>
      </c>
      <c r="C1671" s="12" t="s">
        <v>6881</v>
      </c>
      <c r="D1671" s="12" t="s">
        <v>6882</v>
      </c>
      <c r="E1671" s="12" t="s">
        <v>6881</v>
      </c>
      <c r="F1671" s="13">
        <v>10379</v>
      </c>
      <c r="G1671" s="13">
        <v>6991.66</v>
      </c>
      <c r="H1671" s="12" t="s">
        <v>6883</v>
      </c>
      <c r="I1671" s="12" t="s">
        <v>6884</v>
      </c>
      <c r="J1671" s="10" t="str">
        <f>VLOOKUP(E1671:E3680,[2]Sheet3!$J$2:$K$2245,2,FALSE)</f>
        <v>13629055028</v>
      </c>
    </row>
    <row r="1672" spans="1:10" ht="12.75" customHeight="1">
      <c r="A1672" s="12" t="s">
        <v>6787</v>
      </c>
      <c r="B1672" s="12" t="s">
        <v>6788</v>
      </c>
      <c r="C1672" s="12" t="s">
        <v>6885</v>
      </c>
      <c r="D1672" s="12" t="s">
        <v>6886</v>
      </c>
      <c r="E1672" s="12" t="s">
        <v>6885</v>
      </c>
      <c r="F1672" s="13">
        <v>8759</v>
      </c>
      <c r="G1672" s="13">
        <v>5879.17</v>
      </c>
      <c r="H1672" s="12" t="s">
        <v>6887</v>
      </c>
      <c r="I1672" s="12" t="s">
        <v>6888</v>
      </c>
      <c r="J1672" s="10" t="str">
        <f>VLOOKUP(E1672:E3681,[2]Sheet3!$J$2:$K$2245,2,FALSE)</f>
        <v>18989186729</v>
      </c>
    </row>
    <row r="1673" spans="1:10" ht="12.75" customHeight="1">
      <c r="A1673" s="12" t="s">
        <v>6787</v>
      </c>
      <c r="B1673" s="12" t="s">
        <v>6788</v>
      </c>
      <c r="C1673" s="12" t="s">
        <v>6889</v>
      </c>
      <c r="D1673" s="12" t="s">
        <v>6890</v>
      </c>
      <c r="E1673" s="12" t="s">
        <v>6889</v>
      </c>
      <c r="F1673" s="13">
        <v>7899</v>
      </c>
      <c r="G1673" s="13">
        <v>5123.08</v>
      </c>
      <c r="H1673" s="12" t="s">
        <v>6891</v>
      </c>
      <c r="I1673" s="12" t="s">
        <v>6892</v>
      </c>
      <c r="J1673" s="10" t="str">
        <f>VLOOKUP(E1673:E3682,[2]Sheet3!$J$2:$K$2245,2,FALSE)</f>
        <v>13038213080</v>
      </c>
    </row>
    <row r="1674" spans="1:10" ht="12.75" customHeight="1">
      <c r="A1674" s="12" t="s">
        <v>6787</v>
      </c>
      <c r="B1674" s="12" t="s">
        <v>6788</v>
      </c>
      <c r="C1674" s="12" t="s">
        <v>6893</v>
      </c>
      <c r="D1674" s="12" t="s">
        <v>6894</v>
      </c>
      <c r="E1674" s="12" t="s">
        <v>6893</v>
      </c>
      <c r="F1674" s="13">
        <v>7899</v>
      </c>
      <c r="G1674" s="13">
        <v>5268.1</v>
      </c>
      <c r="H1674" s="12" t="s">
        <v>6895</v>
      </c>
      <c r="I1674" s="12" t="s">
        <v>6896</v>
      </c>
      <c r="J1674" s="10" t="str">
        <f>VLOOKUP(E1674:E3683,[2]Sheet3!$J$2:$K$2245,2,FALSE)</f>
        <v>13551912298</v>
      </c>
    </row>
    <row r="1675" spans="1:10" ht="12.75" customHeight="1">
      <c r="A1675" s="12" t="s">
        <v>6787</v>
      </c>
      <c r="B1675" s="12" t="s">
        <v>6788</v>
      </c>
      <c r="C1675" s="12" t="s">
        <v>6897</v>
      </c>
      <c r="D1675" s="12" t="s">
        <v>6898</v>
      </c>
      <c r="E1675" s="12" t="s">
        <v>6897</v>
      </c>
      <c r="F1675" s="13">
        <v>9834</v>
      </c>
      <c r="G1675" s="13">
        <v>6247.15</v>
      </c>
      <c r="H1675" s="12" t="s">
        <v>6899</v>
      </c>
      <c r="I1675" s="12" t="s">
        <v>6900</v>
      </c>
      <c r="J1675" s="10" t="str">
        <f>VLOOKUP(E1675:E3684,[2]Sheet3!$J$2:$K$2245,2,FALSE)</f>
        <v>15309079207</v>
      </c>
    </row>
    <row r="1676" spans="1:10" ht="12.75" customHeight="1">
      <c r="A1676" s="12" t="s">
        <v>6787</v>
      </c>
      <c r="B1676" s="12" t="s">
        <v>6788</v>
      </c>
      <c r="C1676" s="12" t="s">
        <v>6901</v>
      </c>
      <c r="D1676" s="12" t="s">
        <v>6902</v>
      </c>
      <c r="E1676" s="12" t="s">
        <v>6901</v>
      </c>
      <c r="F1676" s="13">
        <v>11330</v>
      </c>
      <c r="G1676" s="13">
        <v>7606.09</v>
      </c>
      <c r="H1676" s="12" t="s">
        <v>6903</v>
      </c>
      <c r="I1676" s="12" t="s">
        <v>6904</v>
      </c>
      <c r="J1676" s="10" t="str">
        <f>VLOOKUP(E1676:E3685,[2]Sheet3!$J$2:$K$2245,2,FALSE)</f>
        <v>15309078928</v>
      </c>
    </row>
    <row r="1677" spans="1:10" ht="12.75" customHeight="1">
      <c r="A1677" s="12" t="s">
        <v>6787</v>
      </c>
      <c r="B1677" s="12" t="s">
        <v>6788</v>
      </c>
      <c r="C1677" s="12" t="s">
        <v>6905</v>
      </c>
      <c r="D1677" s="12" t="s">
        <v>6906</v>
      </c>
      <c r="E1677" s="12" t="s">
        <v>6905</v>
      </c>
      <c r="F1677" s="13">
        <v>8097</v>
      </c>
      <c r="G1677" s="13">
        <v>5462.29</v>
      </c>
      <c r="H1677" s="12" t="s">
        <v>6907</v>
      </c>
      <c r="I1677" s="12" t="s">
        <v>6908</v>
      </c>
      <c r="J1677" s="10" t="str">
        <f>VLOOKUP(E1677:E3686,[2]Sheet3!$J$2:$K$2245,2,FALSE)</f>
        <v>13330770973</v>
      </c>
    </row>
    <row r="1678" spans="1:10" ht="12.75" customHeight="1">
      <c r="A1678" s="12" t="s">
        <v>6787</v>
      </c>
      <c r="B1678" s="12" t="s">
        <v>6788</v>
      </c>
      <c r="C1678" s="12" t="s">
        <v>6909</v>
      </c>
      <c r="D1678" s="12" t="s">
        <v>6910</v>
      </c>
      <c r="E1678" s="12" t="s">
        <v>6909</v>
      </c>
      <c r="F1678" s="13">
        <v>8924</v>
      </c>
      <c r="G1678" s="13">
        <v>5712.91</v>
      </c>
      <c r="H1678" s="12" t="s">
        <v>6911</v>
      </c>
      <c r="I1678" s="12" t="s">
        <v>6912</v>
      </c>
      <c r="J1678" s="10" t="str">
        <f>VLOOKUP(E1678:E3687,[2]Sheet3!$J$2:$K$2245,2,FALSE)</f>
        <v>18048832606</v>
      </c>
    </row>
    <row r="1679" spans="1:10" ht="12.75" customHeight="1">
      <c r="A1679" s="12" t="s">
        <v>6787</v>
      </c>
      <c r="B1679" s="12" t="s">
        <v>6788</v>
      </c>
      <c r="C1679" s="12" t="s">
        <v>6913</v>
      </c>
      <c r="D1679" s="12" t="s">
        <v>6914</v>
      </c>
      <c r="E1679" s="12" t="s">
        <v>6913</v>
      </c>
      <c r="F1679" s="13">
        <v>8874</v>
      </c>
      <c r="G1679" s="13">
        <v>5967.16</v>
      </c>
      <c r="H1679" s="12" t="s">
        <v>6915</v>
      </c>
      <c r="I1679" s="12" t="s">
        <v>6916</v>
      </c>
      <c r="J1679" s="10" t="str">
        <f>VLOOKUP(E1679:E3688,[2]Sheet3!$J$2:$K$2245,2,FALSE)</f>
        <v>13890764558</v>
      </c>
    </row>
    <row r="1680" spans="1:10" ht="12.75" customHeight="1">
      <c r="A1680" s="12" t="s">
        <v>6787</v>
      </c>
      <c r="B1680" s="12" t="s">
        <v>6788</v>
      </c>
      <c r="C1680" s="12" t="s">
        <v>6917</v>
      </c>
      <c r="D1680" s="12" t="s">
        <v>6918</v>
      </c>
      <c r="E1680" s="12" t="s">
        <v>6917</v>
      </c>
      <c r="F1680" s="13">
        <v>6178</v>
      </c>
      <c r="G1680" s="13">
        <v>3800.14</v>
      </c>
      <c r="H1680" s="12" t="s">
        <v>6919</v>
      </c>
      <c r="I1680" s="12" t="s">
        <v>6920</v>
      </c>
      <c r="J1680" s="10" t="str">
        <f>VLOOKUP(E1680:E3689,[2]Sheet3!$J$2:$K$2245,2,FALSE)</f>
        <v>18990713330</v>
      </c>
    </row>
    <row r="1681" spans="1:10" ht="12.75" customHeight="1">
      <c r="A1681" s="12" t="s">
        <v>6787</v>
      </c>
      <c r="B1681" s="12" t="s">
        <v>6788</v>
      </c>
      <c r="C1681" s="12" t="s">
        <v>6921</v>
      </c>
      <c r="D1681" s="12" t="s">
        <v>6922</v>
      </c>
      <c r="E1681" s="12" t="s">
        <v>6921</v>
      </c>
      <c r="F1681" s="13">
        <v>6178</v>
      </c>
      <c r="G1681" s="13">
        <v>3903.57</v>
      </c>
      <c r="H1681" s="12" t="s">
        <v>6923</v>
      </c>
      <c r="I1681" s="12" t="s">
        <v>6924</v>
      </c>
      <c r="J1681" s="10" t="str">
        <f>VLOOKUP(E1681:E3690,[2]Sheet3!$J$2:$K$2245,2,FALSE)</f>
        <v>13518296789</v>
      </c>
    </row>
    <row r="1682" spans="1:10" ht="12.75" customHeight="1">
      <c r="A1682" s="12" t="s">
        <v>6787</v>
      </c>
      <c r="B1682" s="12" t="s">
        <v>6788</v>
      </c>
      <c r="C1682" s="12" t="s">
        <v>6925</v>
      </c>
      <c r="D1682" s="12" t="s">
        <v>6926</v>
      </c>
      <c r="E1682" s="12" t="s">
        <v>6925</v>
      </c>
      <c r="F1682" s="13">
        <v>5986</v>
      </c>
      <c r="G1682" s="13">
        <v>3647.15</v>
      </c>
      <c r="H1682" s="12" t="s">
        <v>6927</v>
      </c>
      <c r="I1682" s="12" t="s">
        <v>6928</v>
      </c>
      <c r="J1682" s="10" t="str">
        <f>VLOOKUP(E1682:E3691,[2]Sheet3!$J$2:$K$2245,2,FALSE)</f>
        <v>13909070280</v>
      </c>
    </row>
    <row r="1683" spans="1:10" ht="12.75" customHeight="1">
      <c r="A1683" s="12" t="s">
        <v>6787</v>
      </c>
      <c r="B1683" s="12" t="s">
        <v>6788</v>
      </c>
      <c r="C1683" s="12" t="s">
        <v>6929</v>
      </c>
      <c r="D1683" s="12" t="s">
        <v>6930</v>
      </c>
      <c r="E1683" s="12" t="s">
        <v>6929</v>
      </c>
      <c r="F1683" s="13">
        <v>6280</v>
      </c>
      <c r="G1683" s="13">
        <v>4101.22</v>
      </c>
      <c r="H1683" s="12" t="s">
        <v>6931</v>
      </c>
      <c r="I1683" s="12" t="s">
        <v>6932</v>
      </c>
      <c r="J1683" s="10" t="str">
        <f>VLOOKUP(E1683:E3692,[2]Sheet3!$J$2:$K$2245,2,FALSE)</f>
        <v>15983782488</v>
      </c>
    </row>
    <row r="1684" spans="1:10" ht="12.75" customHeight="1">
      <c r="A1684" s="12" t="s">
        <v>6787</v>
      </c>
      <c r="B1684" s="12" t="s">
        <v>6788</v>
      </c>
      <c r="C1684" s="12" t="s">
        <v>6933</v>
      </c>
      <c r="D1684" s="12" t="s">
        <v>6934</v>
      </c>
      <c r="E1684" s="12" t="s">
        <v>6933</v>
      </c>
      <c r="F1684" s="13">
        <v>6808</v>
      </c>
      <c r="G1684" s="13">
        <v>4321.12</v>
      </c>
      <c r="H1684" s="12" t="s">
        <v>6935</v>
      </c>
      <c r="I1684" s="12" t="s">
        <v>6936</v>
      </c>
      <c r="J1684" s="10" t="str">
        <f>VLOOKUP(E1684:E3693,[2]Sheet3!$J$2:$K$2245,2,FALSE)</f>
        <v>13056429293</v>
      </c>
    </row>
    <row r="1685" spans="1:10" ht="12.75" customHeight="1">
      <c r="A1685" s="12" t="s">
        <v>6787</v>
      </c>
      <c r="B1685" s="12" t="s">
        <v>6788</v>
      </c>
      <c r="C1685" s="12" t="s">
        <v>6937</v>
      </c>
      <c r="D1685" s="12" t="s">
        <v>6938</v>
      </c>
      <c r="E1685" s="12" t="s">
        <v>6937</v>
      </c>
      <c r="F1685" s="13">
        <v>6734</v>
      </c>
      <c r="G1685" s="13">
        <v>4005.97</v>
      </c>
      <c r="H1685" s="12" t="s">
        <v>6939</v>
      </c>
      <c r="I1685" s="12" t="s">
        <v>6940</v>
      </c>
      <c r="J1685" s="10" t="str">
        <f>VLOOKUP(E1685:E3694,[2]Sheet3!$J$2:$K$2245,2,FALSE)</f>
        <v>13990880861</v>
      </c>
    </row>
    <row r="1686" spans="1:10" ht="12.75" customHeight="1">
      <c r="A1686" s="12" t="s">
        <v>6787</v>
      </c>
      <c r="B1686" s="12" t="s">
        <v>6788</v>
      </c>
      <c r="C1686" s="12" t="s">
        <v>6941</v>
      </c>
      <c r="D1686" s="12" t="s">
        <v>6942</v>
      </c>
      <c r="E1686" s="12" t="s">
        <v>6941</v>
      </c>
      <c r="F1686" s="13">
        <v>9065</v>
      </c>
      <c r="G1686" s="13">
        <v>5999.84</v>
      </c>
      <c r="H1686" s="12" t="s">
        <v>6943</v>
      </c>
      <c r="I1686" s="12" t="s">
        <v>6944</v>
      </c>
      <c r="J1686" s="10" t="str">
        <f>VLOOKUP(E1686:E3695,[2]Sheet3!$J$2:$K$2245,2,FALSE)</f>
        <v>18990825056</v>
      </c>
    </row>
    <row r="1687" spans="1:10" ht="12.75" customHeight="1">
      <c r="A1687" s="12" t="s">
        <v>6787</v>
      </c>
      <c r="B1687" s="12" t="s">
        <v>6788</v>
      </c>
      <c r="C1687" s="12" t="s">
        <v>6945</v>
      </c>
      <c r="D1687" s="12" t="s">
        <v>6946</v>
      </c>
      <c r="E1687" s="12" t="s">
        <v>6945</v>
      </c>
      <c r="F1687" s="13">
        <v>7710</v>
      </c>
      <c r="G1687" s="13">
        <v>4950.6400000000003</v>
      </c>
      <c r="H1687" s="12" t="s">
        <v>6947</v>
      </c>
      <c r="I1687" s="12" t="s">
        <v>6948</v>
      </c>
      <c r="J1687" s="10" t="str">
        <f>VLOOKUP(E1687:E3696,[2]Sheet3!$J$2:$K$2245,2,FALSE)</f>
        <v>18990871886</v>
      </c>
    </row>
    <row r="1688" spans="1:10" ht="12.75" customHeight="1">
      <c r="A1688" s="12" t="s">
        <v>6787</v>
      </c>
      <c r="B1688" s="12" t="s">
        <v>6788</v>
      </c>
      <c r="C1688" s="12" t="s">
        <v>6949</v>
      </c>
      <c r="D1688" s="12" t="s">
        <v>6950</v>
      </c>
      <c r="E1688" s="12" t="s">
        <v>6949</v>
      </c>
      <c r="F1688" s="13">
        <v>7440</v>
      </c>
      <c r="G1688" s="13">
        <v>4927.7700000000004</v>
      </c>
      <c r="H1688" s="12" t="s">
        <v>6951</v>
      </c>
      <c r="I1688" s="12" t="s">
        <v>6952</v>
      </c>
      <c r="J1688" s="10" t="str">
        <f>VLOOKUP(E1688:E3697,[2]Sheet3!$J$2:$K$2245,2,FALSE)</f>
        <v>13458207787</v>
      </c>
    </row>
    <row r="1689" spans="1:10" ht="12.75" customHeight="1">
      <c r="A1689" s="12" t="s">
        <v>6787</v>
      </c>
      <c r="B1689" s="12" t="s">
        <v>6788</v>
      </c>
      <c r="C1689" s="12" t="s">
        <v>6953</v>
      </c>
      <c r="D1689" s="12" t="s">
        <v>416</v>
      </c>
      <c r="E1689" s="12" t="s">
        <v>6953</v>
      </c>
      <c r="F1689" s="13">
        <v>7530</v>
      </c>
      <c r="G1689" s="13">
        <v>5035.1000000000004</v>
      </c>
      <c r="H1689" s="12" t="s">
        <v>6954</v>
      </c>
      <c r="I1689" s="12" t="s">
        <v>6955</v>
      </c>
      <c r="J1689" s="10" t="str">
        <f>VLOOKUP(E1689:E3698,[2]Sheet3!$J$2:$K$2245,2,FALSE)</f>
        <v>18008177235</v>
      </c>
    </row>
    <row r="1690" spans="1:10" ht="12.75" customHeight="1">
      <c r="A1690" s="12" t="s">
        <v>6787</v>
      </c>
      <c r="B1690" s="12" t="s">
        <v>6788</v>
      </c>
      <c r="C1690" s="12" t="s">
        <v>6956</v>
      </c>
      <c r="D1690" s="12" t="s">
        <v>6957</v>
      </c>
      <c r="E1690" s="12" t="s">
        <v>6956</v>
      </c>
      <c r="F1690" s="13">
        <v>7046</v>
      </c>
      <c r="G1690" s="13">
        <v>4586.95</v>
      </c>
      <c r="H1690" s="12" t="s">
        <v>6958</v>
      </c>
      <c r="I1690" s="12" t="s">
        <v>6959</v>
      </c>
      <c r="J1690" s="10" t="str">
        <f>VLOOKUP(E1690:E3699,[2]Sheet3!$J$2:$K$2245,2,FALSE)</f>
        <v>15328419815</v>
      </c>
    </row>
    <row r="1691" spans="1:10" ht="12.75" customHeight="1">
      <c r="A1691" s="12" t="s">
        <v>6787</v>
      </c>
      <c r="B1691" s="12" t="s">
        <v>6788</v>
      </c>
      <c r="C1691" s="12" t="s">
        <v>6960</v>
      </c>
      <c r="D1691" s="12" t="s">
        <v>6961</v>
      </c>
      <c r="E1691" s="12" t="s">
        <v>6960</v>
      </c>
      <c r="F1691" s="13">
        <v>5814</v>
      </c>
      <c r="G1691" s="13">
        <v>3522.83</v>
      </c>
      <c r="H1691" s="12" t="s">
        <v>6962</v>
      </c>
      <c r="I1691" s="12" t="s">
        <v>6963</v>
      </c>
      <c r="J1691" s="10" t="str">
        <f>VLOOKUP(E1691:E3700,[2]Sheet3!$J$2:$K$2245,2,FALSE)</f>
        <v>15882663688</v>
      </c>
    </row>
    <row r="1692" spans="1:10" ht="12.75" customHeight="1">
      <c r="A1692" s="12" t="s">
        <v>6787</v>
      </c>
      <c r="B1692" s="12" t="s">
        <v>6788</v>
      </c>
      <c r="C1692" s="12" t="s">
        <v>6964</v>
      </c>
      <c r="D1692" s="12" t="s">
        <v>6965</v>
      </c>
      <c r="E1692" s="12" t="s">
        <v>6964</v>
      </c>
      <c r="F1692" s="13">
        <v>9164</v>
      </c>
      <c r="G1692" s="13">
        <v>6141.97</v>
      </c>
      <c r="H1692" s="12" t="s">
        <v>6966</v>
      </c>
      <c r="I1692" s="12" t="s">
        <v>6967</v>
      </c>
      <c r="J1692" s="10" t="str">
        <f>VLOOKUP(E1692:E3701,[2]Sheet3!$J$2:$K$2245,2,FALSE)</f>
        <v>18008171161</v>
      </c>
    </row>
    <row r="1693" spans="1:10" ht="12.75" customHeight="1">
      <c r="A1693" s="12" t="s">
        <v>6787</v>
      </c>
      <c r="B1693" s="12" t="s">
        <v>6788</v>
      </c>
      <c r="C1693" s="12" t="s">
        <v>6968</v>
      </c>
      <c r="D1693" s="12" t="s">
        <v>6969</v>
      </c>
      <c r="E1693" s="12" t="s">
        <v>6968</v>
      </c>
      <c r="F1693" s="13">
        <v>6882</v>
      </c>
      <c r="G1693" s="13">
        <v>4400.9399999999996</v>
      </c>
      <c r="H1693" s="12" t="s">
        <v>6970</v>
      </c>
      <c r="I1693" s="12" t="s">
        <v>6971</v>
      </c>
      <c r="J1693" s="10" t="str">
        <f>VLOOKUP(E1693:E3702,[2]Sheet3!$J$2:$K$2245,2,FALSE)</f>
        <v>13458203312</v>
      </c>
    </row>
    <row r="1694" spans="1:10" ht="12.75" customHeight="1">
      <c r="A1694" s="12" t="s">
        <v>6787</v>
      </c>
      <c r="B1694" s="12" t="s">
        <v>6788</v>
      </c>
      <c r="C1694" s="12" t="s">
        <v>6972</v>
      </c>
      <c r="D1694" s="12" t="s">
        <v>6973</v>
      </c>
      <c r="E1694" s="12" t="s">
        <v>6972</v>
      </c>
      <c r="F1694" s="13">
        <v>8692</v>
      </c>
      <c r="G1694" s="13">
        <v>4952.25</v>
      </c>
      <c r="H1694" s="12" t="s">
        <v>6974</v>
      </c>
      <c r="I1694" s="12" t="s">
        <v>6975</v>
      </c>
      <c r="J1694" s="10" t="str">
        <f>VLOOKUP(E1694:E3703,[2]Sheet3!$J$2:$K$2245,2,FALSE)</f>
        <v>15181759090</v>
      </c>
    </row>
    <row r="1695" spans="1:10" ht="12.75" customHeight="1">
      <c r="A1695" s="12" t="s">
        <v>6787</v>
      </c>
      <c r="B1695" s="12" t="s">
        <v>6788</v>
      </c>
      <c r="C1695" s="12" t="s">
        <v>6976</v>
      </c>
      <c r="D1695" s="12" t="s">
        <v>6977</v>
      </c>
      <c r="E1695" s="12" t="s">
        <v>6976</v>
      </c>
      <c r="F1695" s="13">
        <v>6660</v>
      </c>
      <c r="G1695" s="13">
        <v>4294.09</v>
      </c>
      <c r="H1695" s="12" t="s">
        <v>6978</v>
      </c>
      <c r="I1695" s="12" t="s">
        <v>6979</v>
      </c>
      <c r="J1695" s="10" t="str">
        <f>VLOOKUP(E1695:E3704,[2]Sheet3!$J$2:$K$2245,2,FALSE)</f>
        <v>13547558496</v>
      </c>
    </row>
    <row r="1696" spans="1:10" ht="12.75" customHeight="1">
      <c r="A1696" s="12" t="s">
        <v>6787</v>
      </c>
      <c r="B1696" s="12" t="s">
        <v>6788</v>
      </c>
      <c r="C1696" s="12" t="s">
        <v>6980</v>
      </c>
      <c r="D1696" s="12" t="s">
        <v>6981</v>
      </c>
      <c r="E1696" s="12" t="s">
        <v>6980</v>
      </c>
      <c r="F1696" s="13">
        <v>7218</v>
      </c>
      <c r="G1696" s="13">
        <v>4859.05</v>
      </c>
      <c r="H1696" s="12" t="s">
        <v>6982</v>
      </c>
      <c r="I1696" s="12" t="s">
        <v>6983</v>
      </c>
      <c r="J1696" s="10" t="str">
        <f>VLOOKUP(E1696:E3705,[2]Sheet3!$J$2:$K$2245,2,FALSE)</f>
        <v>15309070973</v>
      </c>
    </row>
    <row r="1697" spans="1:10" ht="12.75" customHeight="1">
      <c r="A1697" s="12" t="s">
        <v>6787</v>
      </c>
      <c r="B1697" s="12" t="s">
        <v>6788</v>
      </c>
      <c r="C1697" s="12" t="s">
        <v>6984</v>
      </c>
      <c r="D1697" s="12" t="s">
        <v>6985</v>
      </c>
      <c r="E1697" s="12" t="s">
        <v>6984</v>
      </c>
      <c r="F1697" s="13">
        <v>6408</v>
      </c>
      <c r="G1697" s="13">
        <v>4307.05</v>
      </c>
      <c r="H1697" s="12" t="s">
        <v>6986</v>
      </c>
      <c r="I1697" s="12" t="s">
        <v>6987</v>
      </c>
      <c r="J1697" s="10" t="str">
        <f>VLOOKUP(E1697:E3706,[2]Sheet3!$J$2:$K$2245,2,FALSE)</f>
        <v>15184455162</v>
      </c>
    </row>
    <row r="1698" spans="1:10" ht="12.75" customHeight="1">
      <c r="A1698" s="12" t="s">
        <v>6787</v>
      </c>
      <c r="B1698" s="12" t="s">
        <v>6788</v>
      </c>
      <c r="C1698" s="12" t="s">
        <v>6988</v>
      </c>
      <c r="D1698" s="12" t="s">
        <v>6989</v>
      </c>
      <c r="E1698" s="12" t="s">
        <v>6988</v>
      </c>
      <c r="F1698" s="13">
        <v>3952.2</v>
      </c>
      <c r="G1698" s="13">
        <v>2982.72</v>
      </c>
      <c r="H1698" s="12" t="s">
        <v>6990</v>
      </c>
      <c r="I1698" s="12" t="s">
        <v>6991</v>
      </c>
      <c r="J1698" s="10" t="str">
        <f>VLOOKUP(E1698:E3707,[2]Sheet3!$J$2:$K$2245,2,FALSE)</f>
        <v>13981339653</v>
      </c>
    </row>
    <row r="1699" spans="1:10" ht="12.75" customHeight="1">
      <c r="A1699" s="12" t="s">
        <v>6787</v>
      </c>
      <c r="B1699" s="12" t="s">
        <v>6788</v>
      </c>
      <c r="C1699" s="12" t="s">
        <v>6992</v>
      </c>
      <c r="D1699" s="12" t="s">
        <v>6993</v>
      </c>
      <c r="E1699" s="12" t="s">
        <v>6992</v>
      </c>
      <c r="F1699" s="13">
        <v>5700</v>
      </c>
      <c r="G1699" s="13">
        <v>5148.33</v>
      </c>
      <c r="H1699" s="12" t="s">
        <v>6994</v>
      </c>
      <c r="I1699" s="12" t="s">
        <v>6995</v>
      </c>
      <c r="J1699" s="10" t="e">
        <f>VLOOKUP(E1699:E3708,[2]Sheet3!$J$2:$K$2245,2,FALSE)</f>
        <v>#N/A</v>
      </c>
    </row>
    <row r="1700" spans="1:10" ht="12.75" customHeight="1">
      <c r="A1700" s="12" t="s">
        <v>6787</v>
      </c>
      <c r="B1700" s="12" t="s">
        <v>6788</v>
      </c>
      <c r="C1700" s="12" t="s">
        <v>6996</v>
      </c>
      <c r="D1700" s="12" t="s">
        <v>6997</v>
      </c>
      <c r="E1700" s="12" t="s">
        <v>6996</v>
      </c>
      <c r="F1700" s="13">
        <v>7138</v>
      </c>
      <c r="G1700" s="13">
        <v>4697.2299999999996</v>
      </c>
      <c r="H1700" s="12" t="s">
        <v>6998</v>
      </c>
      <c r="I1700" s="12" t="s">
        <v>6999</v>
      </c>
      <c r="J1700" s="10" t="str">
        <f>VLOOKUP(E1700:E3709,[2]Sheet3!$J$2:$K$2245,2,FALSE)</f>
        <v>15881751700</v>
      </c>
    </row>
    <row r="1701" spans="1:10" ht="12.75" customHeight="1">
      <c r="A1701" s="12" t="s">
        <v>6787</v>
      </c>
      <c r="B1701" s="12" t="s">
        <v>6788</v>
      </c>
      <c r="C1701" s="12" t="s">
        <v>7000</v>
      </c>
      <c r="D1701" s="12" t="s">
        <v>7001</v>
      </c>
      <c r="E1701" s="12" t="s">
        <v>7000</v>
      </c>
      <c r="F1701" s="13">
        <v>8489</v>
      </c>
      <c r="G1701" s="13">
        <v>5827.22</v>
      </c>
      <c r="H1701" s="12" t="s">
        <v>7002</v>
      </c>
      <c r="I1701" s="12" t="s">
        <v>7003</v>
      </c>
      <c r="J1701" s="10" t="str">
        <f>VLOOKUP(E1701:E3710,[2]Sheet3!$J$2:$K$2245,2,FALSE)</f>
        <v>18194215228</v>
      </c>
    </row>
    <row r="1702" spans="1:10" ht="12.75" customHeight="1">
      <c r="A1702" s="12" t="s">
        <v>6787</v>
      </c>
      <c r="B1702" s="12" t="s">
        <v>6788</v>
      </c>
      <c r="C1702" s="12" t="s">
        <v>7004</v>
      </c>
      <c r="D1702" s="12" t="s">
        <v>7005</v>
      </c>
      <c r="E1702" s="12" t="s">
        <v>7004</v>
      </c>
      <c r="F1702" s="13">
        <v>6660</v>
      </c>
      <c r="G1702" s="13">
        <v>4688.8500000000004</v>
      </c>
      <c r="H1702" s="12" t="s">
        <v>7006</v>
      </c>
      <c r="I1702" s="12" t="s">
        <v>7007</v>
      </c>
      <c r="J1702" s="10" t="str">
        <f>VLOOKUP(E1702:E3711,[2]Sheet3!$J$2:$K$2245,2,FALSE)</f>
        <v>18990831536</v>
      </c>
    </row>
    <row r="1703" spans="1:10" ht="12.75" customHeight="1">
      <c r="A1703" s="12" t="s">
        <v>6787</v>
      </c>
      <c r="B1703" s="12" t="s">
        <v>6788</v>
      </c>
      <c r="C1703" s="12" t="s">
        <v>7008</v>
      </c>
      <c r="D1703" s="12" t="s">
        <v>7009</v>
      </c>
      <c r="E1703" s="12" t="s">
        <v>7008</v>
      </c>
      <c r="F1703" s="13">
        <v>5646</v>
      </c>
      <c r="G1703" s="13">
        <v>3794.18</v>
      </c>
      <c r="H1703" s="12" t="s">
        <v>7010</v>
      </c>
      <c r="I1703" s="12" t="s">
        <v>7011</v>
      </c>
      <c r="J1703" s="10" t="str">
        <f>VLOOKUP(E1703:E3712,[2]Sheet3!$J$2:$K$2245,2,FALSE)</f>
        <v>15681999568</v>
      </c>
    </row>
    <row r="1704" spans="1:10" ht="12.75" customHeight="1">
      <c r="A1704" s="12" t="s">
        <v>6787</v>
      </c>
      <c r="B1704" s="12" t="s">
        <v>6788</v>
      </c>
      <c r="C1704" s="12" t="s">
        <v>7012</v>
      </c>
      <c r="D1704" s="12" t="s">
        <v>7013</v>
      </c>
      <c r="E1704" s="12" t="s">
        <v>7012</v>
      </c>
      <c r="F1704" s="13">
        <v>5874</v>
      </c>
      <c r="G1704" s="13">
        <v>4077.64</v>
      </c>
      <c r="H1704" s="12" t="s">
        <v>7014</v>
      </c>
      <c r="I1704" s="12" t="s">
        <v>7015</v>
      </c>
      <c r="J1704" s="10" t="str">
        <f>VLOOKUP(E1704:E3713,[2]Sheet3!$J$2:$K$2245,2,FALSE)</f>
        <v>13550592518</v>
      </c>
    </row>
    <row r="1705" spans="1:10" ht="12.75" customHeight="1">
      <c r="A1705" s="12" t="s">
        <v>6787</v>
      </c>
      <c r="B1705" s="12" t="s">
        <v>6788</v>
      </c>
      <c r="C1705" s="12" t="s">
        <v>7016</v>
      </c>
      <c r="D1705" s="12" t="s">
        <v>7017</v>
      </c>
      <c r="E1705" s="12" t="s">
        <v>7016</v>
      </c>
      <c r="F1705" s="13">
        <v>6564</v>
      </c>
      <c r="G1705" s="13">
        <v>4800.4799999999996</v>
      </c>
      <c r="H1705" s="12" t="s">
        <v>7018</v>
      </c>
      <c r="I1705" s="12" t="s">
        <v>7019</v>
      </c>
      <c r="J1705" s="10" t="str">
        <f>VLOOKUP(E1705:E3714,[2]Sheet3!$J$2:$K$2245,2,FALSE)</f>
        <v>13016251217</v>
      </c>
    </row>
    <row r="1706" spans="1:10" ht="12.75" customHeight="1">
      <c r="A1706" s="12" t="s">
        <v>6787</v>
      </c>
      <c r="B1706" s="12" t="s">
        <v>6788</v>
      </c>
      <c r="C1706" s="12" t="s">
        <v>7020</v>
      </c>
      <c r="D1706" s="12" t="s">
        <v>7021</v>
      </c>
      <c r="E1706" s="12" t="s">
        <v>7020</v>
      </c>
      <c r="F1706" s="13">
        <v>2607.6</v>
      </c>
      <c r="G1706" s="13">
        <v>1727.64</v>
      </c>
      <c r="H1706" s="12" t="s">
        <v>7022</v>
      </c>
      <c r="I1706" s="12" t="s">
        <v>7023</v>
      </c>
      <c r="J1706" s="10" t="str">
        <f>VLOOKUP(E1706:E3715,[2]Sheet3!$J$2:$K$2245,2,FALSE)</f>
        <v>18591961028</v>
      </c>
    </row>
    <row r="1707" spans="1:10" ht="12.75" customHeight="1">
      <c r="A1707" s="12" t="s">
        <v>7024</v>
      </c>
      <c r="B1707" s="12" t="s">
        <v>7025</v>
      </c>
      <c r="C1707" s="12" t="s">
        <v>7026</v>
      </c>
      <c r="D1707" s="12" t="s">
        <v>7027</v>
      </c>
      <c r="E1707" s="12" t="s">
        <v>7026</v>
      </c>
      <c r="F1707" s="13">
        <v>13337</v>
      </c>
      <c r="G1707" s="13">
        <v>8660.06</v>
      </c>
      <c r="H1707" s="12" t="s">
        <v>7028</v>
      </c>
      <c r="I1707" s="12" t="s">
        <v>7029</v>
      </c>
      <c r="J1707" s="10" t="str">
        <f>VLOOKUP(E1707:E3716,[2]Sheet3!$J$2:$K$2245,2,FALSE)</f>
        <v>18990822339</v>
      </c>
    </row>
    <row r="1708" spans="1:10" ht="12.75" customHeight="1">
      <c r="A1708" s="12" t="s">
        <v>7024</v>
      </c>
      <c r="B1708" s="12" t="s">
        <v>7025</v>
      </c>
      <c r="C1708" s="12" t="s">
        <v>7030</v>
      </c>
      <c r="D1708" s="12" t="s">
        <v>7031</v>
      </c>
      <c r="E1708" s="12" t="s">
        <v>7030</v>
      </c>
      <c r="F1708" s="13">
        <v>10402</v>
      </c>
      <c r="G1708" s="13">
        <v>6552.12</v>
      </c>
      <c r="H1708" s="12" t="s">
        <v>7032</v>
      </c>
      <c r="I1708" s="12" t="s">
        <v>7033</v>
      </c>
      <c r="J1708" s="10" t="str">
        <f>VLOOKUP(E1708:E3717,[2]Sheet3!$J$2:$K$2245,2,FALSE)</f>
        <v>15808426660</v>
      </c>
    </row>
    <row r="1709" spans="1:10" ht="12.75" customHeight="1">
      <c r="A1709" s="12" t="s">
        <v>7024</v>
      </c>
      <c r="B1709" s="12" t="s">
        <v>7025</v>
      </c>
      <c r="C1709" s="12" t="s">
        <v>7034</v>
      </c>
      <c r="D1709" s="12" t="s">
        <v>7035</v>
      </c>
      <c r="E1709" s="12" t="s">
        <v>7034</v>
      </c>
      <c r="F1709" s="13">
        <v>10590</v>
      </c>
      <c r="G1709" s="13">
        <v>7222.44</v>
      </c>
      <c r="H1709" s="12" t="s">
        <v>7036</v>
      </c>
      <c r="I1709" s="12" t="s">
        <v>7037</v>
      </c>
      <c r="J1709" s="10" t="str">
        <f>VLOOKUP(E1709:E3718,[2]Sheet3!$J$2:$K$2245,2,FALSE)</f>
        <v>13990878919</v>
      </c>
    </row>
    <row r="1710" spans="1:10" ht="12.75" customHeight="1">
      <c r="A1710" s="12" t="s">
        <v>7024</v>
      </c>
      <c r="B1710" s="12" t="s">
        <v>7025</v>
      </c>
      <c r="C1710" s="12" t="s">
        <v>7038</v>
      </c>
      <c r="D1710" s="12" t="s">
        <v>7039</v>
      </c>
      <c r="E1710" s="12" t="s">
        <v>7038</v>
      </c>
      <c r="F1710" s="13">
        <v>9361</v>
      </c>
      <c r="G1710" s="13">
        <v>5996.75</v>
      </c>
      <c r="H1710" s="12" t="s">
        <v>7040</v>
      </c>
      <c r="I1710" s="12" t="s">
        <v>7041</v>
      </c>
      <c r="J1710" s="10" t="str">
        <f>VLOOKUP(E1710:E3719,[2]Sheet3!$J$2:$K$2245,2,FALSE)</f>
        <v>18990867070</v>
      </c>
    </row>
    <row r="1711" spans="1:10" ht="12.75" customHeight="1">
      <c r="A1711" s="12" t="s">
        <v>7024</v>
      </c>
      <c r="B1711" s="12" t="s">
        <v>7025</v>
      </c>
      <c r="C1711" s="12" t="s">
        <v>7042</v>
      </c>
      <c r="D1711" s="12" t="s">
        <v>7043</v>
      </c>
      <c r="E1711" s="12" t="s">
        <v>7042</v>
      </c>
      <c r="F1711" s="13">
        <v>8048</v>
      </c>
      <c r="G1711" s="13">
        <v>5039.83</v>
      </c>
      <c r="H1711" s="12" t="s">
        <v>7044</v>
      </c>
      <c r="I1711" s="12" t="s">
        <v>7045</v>
      </c>
      <c r="J1711" s="10" t="str">
        <f>VLOOKUP(E1711:E3720,[2]Sheet3!$J$2:$K$2245,2,FALSE)</f>
        <v>15328858106</v>
      </c>
    </row>
    <row r="1712" spans="1:10" ht="12.75" customHeight="1">
      <c r="A1712" s="12" t="s">
        <v>7024</v>
      </c>
      <c r="B1712" s="12" t="s">
        <v>7025</v>
      </c>
      <c r="C1712" s="12" t="s">
        <v>7046</v>
      </c>
      <c r="D1712" s="12" t="s">
        <v>7047</v>
      </c>
      <c r="E1712" s="12" t="s">
        <v>7046</v>
      </c>
      <c r="F1712" s="13">
        <v>2706</v>
      </c>
      <c r="G1712" s="13">
        <v>2509.8000000000002</v>
      </c>
      <c r="H1712" s="12" t="s">
        <v>7048</v>
      </c>
      <c r="I1712" s="12" t="s">
        <v>7049</v>
      </c>
      <c r="J1712" s="10" t="str">
        <f>VLOOKUP(E1712:E3721,[2]Sheet3!$J$2:$K$2245,2,FALSE)</f>
        <v>18121932908</v>
      </c>
    </row>
    <row r="1713" spans="1:10" ht="12.75" customHeight="1">
      <c r="A1713" s="12" t="s">
        <v>7024</v>
      </c>
      <c r="B1713" s="12" t="s">
        <v>7025</v>
      </c>
      <c r="C1713" s="12" t="s">
        <v>7050</v>
      </c>
      <c r="D1713" s="12" t="s">
        <v>7051</v>
      </c>
      <c r="E1713" s="12" t="s">
        <v>7050</v>
      </c>
      <c r="F1713" s="13">
        <v>6000</v>
      </c>
      <c r="G1713" s="13">
        <v>3163.68</v>
      </c>
      <c r="H1713" s="12" t="s">
        <v>7052</v>
      </c>
      <c r="I1713" s="12" t="s">
        <v>7053</v>
      </c>
      <c r="J1713" s="10" t="str">
        <f>VLOOKUP(E1713:E3722,[2]Sheet3!$J$2:$K$2245,2,FALSE)</f>
        <v>18111022500</v>
      </c>
    </row>
    <row r="1714" spans="1:10" ht="12.75" customHeight="1">
      <c r="A1714" s="12" t="s">
        <v>7024</v>
      </c>
      <c r="B1714" s="12" t="s">
        <v>7025</v>
      </c>
      <c r="C1714" s="12" t="s">
        <v>7054</v>
      </c>
      <c r="D1714" s="12" t="s">
        <v>7055</v>
      </c>
      <c r="E1714" s="12" t="s">
        <v>7054</v>
      </c>
      <c r="F1714" s="13">
        <v>10702</v>
      </c>
      <c r="G1714" s="13">
        <v>6647.74</v>
      </c>
      <c r="H1714" s="12" t="s">
        <v>7056</v>
      </c>
      <c r="I1714" s="12" t="s">
        <v>7057</v>
      </c>
      <c r="J1714" s="10" t="str">
        <f>VLOOKUP(E1714:E3723,[2]Sheet3!$J$2:$K$2245,2,FALSE)</f>
        <v>15882666663</v>
      </c>
    </row>
    <row r="1715" spans="1:10" ht="12.75" customHeight="1">
      <c r="A1715" s="12" t="s">
        <v>7024</v>
      </c>
      <c r="B1715" s="12" t="s">
        <v>7025</v>
      </c>
      <c r="C1715" s="12" t="s">
        <v>7058</v>
      </c>
      <c r="D1715" s="12" t="s">
        <v>7059</v>
      </c>
      <c r="E1715" s="12" t="s">
        <v>7058</v>
      </c>
      <c r="F1715" s="13">
        <v>5646</v>
      </c>
      <c r="G1715" s="13">
        <v>3967.92</v>
      </c>
      <c r="H1715" s="12" t="s">
        <v>7060</v>
      </c>
      <c r="I1715" s="12" t="s">
        <v>7061</v>
      </c>
      <c r="J1715" s="10" t="str">
        <f>VLOOKUP(E1715:E3724,[2]Sheet3!$J$2:$K$2245,2,FALSE)</f>
        <v>18181110356</v>
      </c>
    </row>
    <row r="1716" spans="1:10" ht="12.75" customHeight="1">
      <c r="A1716" s="12" t="s">
        <v>7024</v>
      </c>
      <c r="B1716" s="12" t="s">
        <v>7025</v>
      </c>
      <c r="C1716" s="12" t="s">
        <v>7062</v>
      </c>
      <c r="D1716" s="12" t="s">
        <v>7063</v>
      </c>
      <c r="E1716" s="12" t="s">
        <v>7062</v>
      </c>
      <c r="F1716" s="13">
        <v>6584</v>
      </c>
      <c r="G1716" s="13">
        <v>4146.1000000000004</v>
      </c>
      <c r="H1716" s="12" t="s">
        <v>7064</v>
      </c>
      <c r="I1716" s="12" t="s">
        <v>7065</v>
      </c>
      <c r="J1716" s="10" t="str">
        <f>VLOOKUP(E1716:E3725,[2]Sheet3!$J$2:$K$2245,2,FALSE)</f>
        <v>13330761121</v>
      </c>
    </row>
    <row r="1717" spans="1:10" ht="12.75" customHeight="1">
      <c r="A1717" s="12" t="s">
        <v>7024</v>
      </c>
      <c r="B1717" s="12" t="s">
        <v>7025</v>
      </c>
      <c r="C1717" s="12" t="s">
        <v>7066</v>
      </c>
      <c r="D1717" s="12" t="s">
        <v>7067</v>
      </c>
      <c r="E1717" s="12" t="s">
        <v>7066</v>
      </c>
      <c r="F1717" s="13">
        <v>3952.2</v>
      </c>
      <c r="G1717" s="13">
        <v>2086.0100000000002</v>
      </c>
      <c r="H1717" s="12" t="s">
        <v>7068</v>
      </c>
      <c r="I1717" s="12" t="s">
        <v>7069</v>
      </c>
      <c r="J1717" s="10" t="str">
        <f>VLOOKUP(E1717:E3726,[2]Sheet3!$J$2:$K$2245,2,FALSE)</f>
        <v>18782947349</v>
      </c>
    </row>
    <row r="1718" spans="1:10" ht="12.75" customHeight="1">
      <c r="A1718" s="12" t="s">
        <v>7070</v>
      </c>
      <c r="B1718" s="12" t="s">
        <v>7071</v>
      </c>
      <c r="C1718" s="12" t="s">
        <v>7072</v>
      </c>
      <c r="D1718" s="12" t="s">
        <v>7073</v>
      </c>
      <c r="E1718" s="12" t="s">
        <v>7072</v>
      </c>
      <c r="F1718" s="13">
        <v>9780</v>
      </c>
      <c r="G1718" s="13">
        <v>6760.63</v>
      </c>
      <c r="H1718" s="12" t="s">
        <v>7074</v>
      </c>
      <c r="I1718" s="12" t="s">
        <v>7075</v>
      </c>
      <c r="J1718" s="10" t="str">
        <f>VLOOKUP(E1718:E3727,[2]Sheet3!$J$2:$K$2245,2,FALSE)</f>
        <v>13990830595</v>
      </c>
    </row>
    <row r="1719" spans="1:10" ht="12.75" customHeight="1">
      <c r="A1719" s="12" t="s">
        <v>7070</v>
      </c>
      <c r="B1719" s="12" t="s">
        <v>7071</v>
      </c>
      <c r="C1719" s="12" t="s">
        <v>7076</v>
      </c>
      <c r="D1719" s="12" t="s">
        <v>7077</v>
      </c>
      <c r="E1719" s="12" t="s">
        <v>7076</v>
      </c>
      <c r="F1719" s="13">
        <v>10519</v>
      </c>
      <c r="G1719" s="13">
        <v>6508.5</v>
      </c>
      <c r="H1719" s="12" t="s">
        <v>7078</v>
      </c>
      <c r="I1719" s="12" t="s">
        <v>7079</v>
      </c>
      <c r="J1719" s="10" t="str">
        <f>VLOOKUP(E1719:E3728,[2]Sheet3!$J$2:$K$2245,2,FALSE)</f>
        <v>18781700333</v>
      </c>
    </row>
    <row r="1720" spans="1:10" ht="12.75" customHeight="1">
      <c r="A1720" s="12" t="s">
        <v>7070</v>
      </c>
      <c r="B1720" s="12" t="s">
        <v>7071</v>
      </c>
      <c r="C1720" s="12" t="s">
        <v>7080</v>
      </c>
      <c r="D1720" s="12" t="s">
        <v>7081</v>
      </c>
      <c r="E1720" s="12" t="s">
        <v>7080</v>
      </c>
      <c r="F1720" s="13">
        <v>8048</v>
      </c>
      <c r="G1720" s="13">
        <v>4686.01</v>
      </c>
      <c r="H1720" s="12" t="s">
        <v>7082</v>
      </c>
      <c r="I1720" s="12" t="s">
        <v>7083</v>
      </c>
      <c r="J1720" s="10" t="str">
        <f>VLOOKUP(E1720:E3729,[2]Sheet3!$J$2:$K$2245,2,FALSE)</f>
        <v>18980316916</v>
      </c>
    </row>
    <row r="1721" spans="1:10" ht="12.75" customHeight="1">
      <c r="A1721" s="12" t="s">
        <v>7070</v>
      </c>
      <c r="B1721" s="12" t="s">
        <v>7071</v>
      </c>
      <c r="C1721" s="12" t="s">
        <v>7084</v>
      </c>
      <c r="D1721" s="12" t="s">
        <v>2028</v>
      </c>
      <c r="E1721" s="12" t="s">
        <v>7084</v>
      </c>
      <c r="F1721" s="13">
        <v>8048</v>
      </c>
      <c r="G1721" s="13">
        <v>5345.02</v>
      </c>
      <c r="H1721" s="12" t="s">
        <v>7085</v>
      </c>
      <c r="I1721" s="12" t="s">
        <v>7086</v>
      </c>
      <c r="J1721" s="10" t="str">
        <f>VLOOKUP(E1721:E3730,[2]Sheet3!$J$2:$K$2245,2,FALSE)</f>
        <v>18282055510</v>
      </c>
    </row>
    <row r="1722" spans="1:10" ht="12.75" customHeight="1">
      <c r="A1722" s="12" t="s">
        <v>7070</v>
      </c>
      <c r="B1722" s="12" t="s">
        <v>7071</v>
      </c>
      <c r="C1722" s="12" t="s">
        <v>7087</v>
      </c>
      <c r="D1722" s="12" t="s">
        <v>7088</v>
      </c>
      <c r="E1722" s="12" t="s">
        <v>7087</v>
      </c>
      <c r="F1722" s="13">
        <v>13337</v>
      </c>
      <c r="G1722" s="13">
        <v>8876.1</v>
      </c>
      <c r="H1722" s="12" t="s">
        <v>7089</v>
      </c>
      <c r="I1722" s="12" t="s">
        <v>7090</v>
      </c>
      <c r="J1722" s="10" t="str">
        <f>VLOOKUP(E1722:E3731,[2]Sheet3!$J$2:$K$2245,2,FALSE)</f>
        <v>18780788888</v>
      </c>
    </row>
    <row r="1723" spans="1:10" ht="12.75" customHeight="1">
      <c r="A1723" s="12" t="s">
        <v>7070</v>
      </c>
      <c r="B1723" s="12" t="s">
        <v>7071</v>
      </c>
      <c r="C1723" s="12" t="s">
        <v>7091</v>
      </c>
      <c r="D1723" s="12" t="s">
        <v>7092</v>
      </c>
      <c r="E1723" s="12" t="s">
        <v>7091</v>
      </c>
      <c r="F1723" s="13">
        <v>9704</v>
      </c>
      <c r="G1723" s="13">
        <v>6381.45</v>
      </c>
      <c r="H1723" s="12" t="s">
        <v>7093</v>
      </c>
      <c r="I1723" s="12" t="s">
        <v>7094</v>
      </c>
      <c r="J1723" s="10" t="str">
        <f>VLOOKUP(E1723:E3732,[2]Sheet3!$J$2:$K$2245,2,FALSE)</f>
        <v>15183559898</v>
      </c>
    </row>
    <row r="1724" spans="1:10" ht="12.75" customHeight="1">
      <c r="A1724" s="12" t="s">
        <v>7070</v>
      </c>
      <c r="B1724" s="12" t="s">
        <v>7071</v>
      </c>
      <c r="C1724" s="12" t="s">
        <v>7095</v>
      </c>
      <c r="D1724" s="12" t="s">
        <v>7096</v>
      </c>
      <c r="E1724" s="12" t="s">
        <v>7095</v>
      </c>
      <c r="F1724" s="13">
        <v>6318</v>
      </c>
      <c r="G1724" s="13">
        <v>3959.77</v>
      </c>
      <c r="H1724" s="12" t="s">
        <v>7097</v>
      </c>
      <c r="I1724" s="12" t="s">
        <v>7098</v>
      </c>
      <c r="J1724" s="10" t="str">
        <f>VLOOKUP(E1724:E3733,[2]Sheet3!$J$2:$K$2245,2,FALSE)</f>
        <v>18381708709</v>
      </c>
    </row>
    <row r="1725" spans="1:10" ht="12.75" customHeight="1">
      <c r="A1725" s="12" t="s">
        <v>7070</v>
      </c>
      <c r="B1725" s="12" t="s">
        <v>7071</v>
      </c>
      <c r="C1725" s="12" t="s">
        <v>7099</v>
      </c>
      <c r="D1725" s="12" t="s">
        <v>7100</v>
      </c>
      <c r="E1725" s="12" t="s">
        <v>7099</v>
      </c>
      <c r="F1725" s="13">
        <v>7458</v>
      </c>
      <c r="G1725" s="13">
        <v>4726.6499999999996</v>
      </c>
      <c r="H1725" s="12" t="s">
        <v>7101</v>
      </c>
      <c r="I1725" s="12" t="s">
        <v>7102</v>
      </c>
      <c r="J1725" s="10" t="str">
        <f>VLOOKUP(E1725:E3734,[2]Sheet3!$J$2:$K$2245,2,FALSE)</f>
        <v>15298206500</v>
      </c>
    </row>
    <row r="1726" spans="1:10" ht="12.75" customHeight="1">
      <c r="A1726" s="12" t="s">
        <v>7070</v>
      </c>
      <c r="B1726" s="12" t="s">
        <v>7071</v>
      </c>
      <c r="C1726" s="12" t="s">
        <v>7103</v>
      </c>
      <c r="D1726" s="12" t="s">
        <v>7104</v>
      </c>
      <c r="E1726" s="12" t="s">
        <v>7103</v>
      </c>
      <c r="F1726" s="13">
        <v>8212</v>
      </c>
      <c r="G1726" s="13">
        <v>5036.76</v>
      </c>
      <c r="H1726" s="12" t="s">
        <v>7105</v>
      </c>
      <c r="I1726" s="12" t="s">
        <v>7106</v>
      </c>
      <c r="J1726" s="10" t="str">
        <f>VLOOKUP(E1726:E3735,[2]Sheet3!$J$2:$K$2245,2,FALSE)</f>
        <v>18281736222</v>
      </c>
    </row>
    <row r="1727" spans="1:10" ht="12.75" customHeight="1">
      <c r="A1727" s="12" t="s">
        <v>7070</v>
      </c>
      <c r="B1727" s="12" t="s">
        <v>7071</v>
      </c>
      <c r="C1727" s="12" t="s">
        <v>7107</v>
      </c>
      <c r="D1727" s="12" t="s">
        <v>7108</v>
      </c>
      <c r="E1727" s="12" t="s">
        <v>7107</v>
      </c>
      <c r="F1727" s="13">
        <v>7158</v>
      </c>
      <c r="G1727" s="13">
        <v>4489.09</v>
      </c>
      <c r="H1727" s="12" t="s">
        <v>7109</v>
      </c>
      <c r="I1727" s="12" t="s">
        <v>7110</v>
      </c>
      <c r="J1727" s="10" t="str">
        <f>VLOOKUP(E1727:E3736,[2]Sheet3!$J$2:$K$2245,2,FALSE)</f>
        <v>15298208099</v>
      </c>
    </row>
    <row r="1728" spans="1:10" ht="12.75" customHeight="1">
      <c r="A1728" s="12" t="s">
        <v>7070</v>
      </c>
      <c r="B1728" s="12" t="s">
        <v>7071</v>
      </c>
      <c r="C1728" s="12" t="s">
        <v>7111</v>
      </c>
      <c r="D1728" s="12" t="s">
        <v>1428</v>
      </c>
      <c r="E1728" s="12" t="s">
        <v>7111</v>
      </c>
      <c r="F1728" s="13">
        <v>6178</v>
      </c>
      <c r="G1728" s="13">
        <v>3791.98</v>
      </c>
      <c r="H1728" s="12" t="s">
        <v>7112</v>
      </c>
      <c r="I1728" s="12" t="s">
        <v>7113</v>
      </c>
      <c r="J1728" s="10" t="str">
        <f>VLOOKUP(E1728:E3737,[2]Sheet3!$J$2:$K$2245,2,FALSE)</f>
        <v>15298208388</v>
      </c>
    </row>
    <row r="1729" spans="1:10" ht="12.75" customHeight="1">
      <c r="A1729" s="12" t="s">
        <v>7070</v>
      </c>
      <c r="B1729" s="12" t="s">
        <v>7071</v>
      </c>
      <c r="C1729" s="12" t="s">
        <v>7114</v>
      </c>
      <c r="D1729" s="12" t="s">
        <v>7115</v>
      </c>
      <c r="E1729" s="12" t="s">
        <v>7114</v>
      </c>
      <c r="F1729" s="13">
        <v>7326</v>
      </c>
      <c r="G1729" s="13">
        <v>4686.59</v>
      </c>
      <c r="H1729" s="12" t="s">
        <v>7116</v>
      </c>
      <c r="I1729" s="12" t="s">
        <v>7117</v>
      </c>
      <c r="J1729" s="10" t="str">
        <f>VLOOKUP(E1729:E3738,[2]Sheet3!$J$2:$K$2245,2,FALSE)</f>
        <v>15882659988</v>
      </c>
    </row>
    <row r="1730" spans="1:10" ht="12.75" customHeight="1">
      <c r="A1730" s="12" t="s">
        <v>7070</v>
      </c>
      <c r="B1730" s="12" t="s">
        <v>7071</v>
      </c>
      <c r="C1730" s="12" t="s">
        <v>7118</v>
      </c>
      <c r="D1730" s="12" t="s">
        <v>4290</v>
      </c>
      <c r="E1730" s="12" t="s">
        <v>7118</v>
      </c>
      <c r="F1730" s="13">
        <v>8048</v>
      </c>
      <c r="G1730" s="13">
        <v>5150.88</v>
      </c>
      <c r="H1730" s="12" t="s">
        <v>7119</v>
      </c>
      <c r="I1730" s="12" t="s">
        <v>7120</v>
      </c>
      <c r="J1730" s="10" t="str">
        <f>VLOOKUP(E1730:E3739,[2]Sheet3!$J$2:$K$2245,2,FALSE)</f>
        <v>13649050119</v>
      </c>
    </row>
    <row r="1731" spans="1:10" ht="12.75" customHeight="1">
      <c r="A1731" s="12" t="s">
        <v>7070</v>
      </c>
      <c r="B1731" s="12" t="s">
        <v>7071</v>
      </c>
      <c r="C1731" s="12" t="s">
        <v>7121</v>
      </c>
      <c r="D1731" s="12" t="s">
        <v>7122</v>
      </c>
      <c r="E1731" s="12" t="s">
        <v>7121</v>
      </c>
      <c r="F1731" s="13">
        <v>5892</v>
      </c>
      <c r="G1731" s="13">
        <v>3392.18</v>
      </c>
      <c r="H1731" s="12" t="s">
        <v>7123</v>
      </c>
      <c r="I1731" s="12" t="s">
        <v>7124</v>
      </c>
      <c r="J1731" s="10" t="str">
        <f>VLOOKUP(E1731:E3740,[2]Sheet3!$J$2:$K$2245,2,FALSE)</f>
        <v>15298205099</v>
      </c>
    </row>
    <row r="1732" spans="1:10" ht="12.75" customHeight="1">
      <c r="A1732" s="12" t="s">
        <v>7070</v>
      </c>
      <c r="B1732" s="12" t="s">
        <v>7071</v>
      </c>
      <c r="C1732" s="12" t="s">
        <v>7125</v>
      </c>
      <c r="D1732" s="12" t="s">
        <v>7126</v>
      </c>
      <c r="E1732" s="12" t="s">
        <v>7125</v>
      </c>
      <c r="F1732" s="13">
        <v>5800</v>
      </c>
      <c r="G1732" s="13">
        <v>3377.89</v>
      </c>
      <c r="H1732" s="12" t="s">
        <v>7127</v>
      </c>
      <c r="I1732" s="12" t="s">
        <v>7128</v>
      </c>
      <c r="J1732" s="10" t="str">
        <f>VLOOKUP(E1732:E3741,[2]Sheet3!$J$2:$K$2245,2,FALSE)</f>
        <v>13990755588</v>
      </c>
    </row>
    <row r="1733" spans="1:10" ht="12.75" customHeight="1">
      <c r="A1733" s="12" t="s">
        <v>7070</v>
      </c>
      <c r="B1733" s="12" t="s">
        <v>7071</v>
      </c>
      <c r="C1733" s="12" t="s">
        <v>7129</v>
      </c>
      <c r="D1733" s="12" t="s">
        <v>7130</v>
      </c>
      <c r="E1733" s="12" t="s">
        <v>7129</v>
      </c>
      <c r="F1733" s="13">
        <v>8951</v>
      </c>
      <c r="G1733" s="13">
        <v>5745.31</v>
      </c>
      <c r="H1733" s="12" t="s">
        <v>7131</v>
      </c>
      <c r="I1733" s="12" t="s">
        <v>7132</v>
      </c>
      <c r="J1733" s="10" t="str">
        <f>VLOOKUP(E1733:E3742,[2]Sheet3!$J$2:$K$2245,2,FALSE)</f>
        <v>18781770222</v>
      </c>
    </row>
    <row r="1734" spans="1:10" ht="12.75" customHeight="1">
      <c r="A1734" s="12" t="s">
        <v>7070</v>
      </c>
      <c r="B1734" s="12" t="s">
        <v>7071</v>
      </c>
      <c r="C1734" s="12" t="s">
        <v>7133</v>
      </c>
      <c r="D1734" s="12" t="s">
        <v>7134</v>
      </c>
      <c r="E1734" s="12" t="s">
        <v>7133</v>
      </c>
      <c r="F1734" s="13">
        <v>4946</v>
      </c>
      <c r="G1734" s="13">
        <v>2981.05</v>
      </c>
      <c r="H1734" s="12" t="s">
        <v>7135</v>
      </c>
      <c r="I1734" s="12" t="s">
        <v>7136</v>
      </c>
      <c r="J1734" s="10" t="str">
        <f>VLOOKUP(E1734:E3743,[2]Sheet3!$J$2:$K$2245,2,FALSE)</f>
        <v>13990767270</v>
      </c>
    </row>
    <row r="1735" spans="1:10" ht="12.75" customHeight="1">
      <c r="A1735" s="12" t="s">
        <v>7070</v>
      </c>
      <c r="B1735" s="12" t="s">
        <v>7071</v>
      </c>
      <c r="C1735" s="12" t="s">
        <v>7137</v>
      </c>
      <c r="D1735" s="12" t="s">
        <v>7138</v>
      </c>
      <c r="E1735" s="12" t="s">
        <v>7137</v>
      </c>
      <c r="F1735" s="13">
        <v>7138</v>
      </c>
      <c r="G1735" s="13">
        <v>4059.79</v>
      </c>
      <c r="H1735" s="12" t="s">
        <v>7139</v>
      </c>
      <c r="I1735" s="12" t="s">
        <v>7140</v>
      </c>
      <c r="J1735" s="10" t="str">
        <f>VLOOKUP(E1735:E3744,[2]Sheet3!$J$2:$K$2245,2,FALSE)</f>
        <v>13518285115</v>
      </c>
    </row>
    <row r="1736" spans="1:10" ht="12.75" customHeight="1">
      <c r="A1736" s="12" t="s">
        <v>7070</v>
      </c>
      <c r="B1736" s="12" t="s">
        <v>7071</v>
      </c>
      <c r="C1736" s="12" t="s">
        <v>7141</v>
      </c>
      <c r="D1736" s="12" t="s">
        <v>7142</v>
      </c>
      <c r="E1736" s="12" t="s">
        <v>7141</v>
      </c>
      <c r="F1736" s="13">
        <v>7894</v>
      </c>
      <c r="G1736" s="13">
        <v>5590.97</v>
      </c>
      <c r="H1736" s="12" t="s">
        <v>7143</v>
      </c>
      <c r="I1736" s="12" t="s">
        <v>7144</v>
      </c>
      <c r="J1736" s="10" t="str">
        <f>VLOOKUP(E1736:E3745,[2]Sheet3!$J$2:$K$2245,2,FALSE)</f>
        <v>18080308531</v>
      </c>
    </row>
    <row r="1737" spans="1:10" ht="12.75" customHeight="1">
      <c r="A1737" s="12" t="s">
        <v>7070</v>
      </c>
      <c r="B1737" s="12" t="s">
        <v>7071</v>
      </c>
      <c r="C1737" s="12" t="s">
        <v>7145</v>
      </c>
      <c r="D1737" s="12" t="s">
        <v>7146</v>
      </c>
      <c r="E1737" s="12" t="s">
        <v>7145</v>
      </c>
      <c r="F1737" s="13">
        <v>12405</v>
      </c>
      <c r="G1737" s="13">
        <v>8171.08</v>
      </c>
      <c r="H1737" s="12" t="s">
        <v>7147</v>
      </c>
      <c r="I1737" s="12" t="s">
        <v>7148</v>
      </c>
      <c r="J1737" s="10" t="str">
        <f>VLOOKUP(E1737:E3746,[2]Sheet3!$J$2:$K$2245,2,FALSE)</f>
        <v>18990823999</v>
      </c>
    </row>
    <row r="1738" spans="1:10" ht="12.75" customHeight="1">
      <c r="A1738" s="12" t="s">
        <v>7070</v>
      </c>
      <c r="B1738" s="12" t="s">
        <v>7071</v>
      </c>
      <c r="C1738" s="12" t="s">
        <v>7149</v>
      </c>
      <c r="D1738" s="12" t="s">
        <v>7150</v>
      </c>
      <c r="E1738" s="12" t="s">
        <v>7149</v>
      </c>
      <c r="F1738" s="13">
        <v>10678</v>
      </c>
      <c r="G1738" s="13">
        <v>6586.01</v>
      </c>
      <c r="H1738" s="12" t="s">
        <v>7151</v>
      </c>
      <c r="I1738" s="12" t="s">
        <v>7152</v>
      </c>
      <c r="J1738" s="10" t="str">
        <f>VLOOKUP(E1738:E3747,[2]Sheet3!$J$2:$K$2245,2,FALSE)</f>
        <v>15328868233</v>
      </c>
    </row>
    <row r="1739" spans="1:10" ht="12.75" customHeight="1">
      <c r="A1739" s="12" t="s">
        <v>7070</v>
      </c>
      <c r="B1739" s="12" t="s">
        <v>7071</v>
      </c>
      <c r="C1739" s="12" t="s">
        <v>7153</v>
      </c>
      <c r="D1739" s="12" t="s">
        <v>7154</v>
      </c>
      <c r="E1739" s="12" t="s">
        <v>7153</v>
      </c>
      <c r="F1739" s="13">
        <v>11748</v>
      </c>
      <c r="G1739" s="13">
        <v>7737.51</v>
      </c>
      <c r="H1739" s="12" t="s">
        <v>7155</v>
      </c>
      <c r="I1739" s="12" t="s">
        <v>7156</v>
      </c>
      <c r="J1739" s="10" t="str">
        <f>VLOOKUP(E1739:E3748,[2]Sheet3!$J$2:$K$2245,2,FALSE)</f>
        <v>13890821089</v>
      </c>
    </row>
    <row r="1740" spans="1:10" ht="12.75" customHeight="1">
      <c r="A1740" s="12" t="s">
        <v>7070</v>
      </c>
      <c r="B1740" s="12" t="s">
        <v>7071</v>
      </c>
      <c r="C1740" s="12" t="s">
        <v>7157</v>
      </c>
      <c r="D1740" s="12" t="s">
        <v>7158</v>
      </c>
      <c r="E1740" s="12" t="s">
        <v>7157</v>
      </c>
      <c r="F1740" s="13">
        <v>5646</v>
      </c>
      <c r="G1740" s="13">
        <v>4004.66</v>
      </c>
      <c r="H1740" s="12" t="s">
        <v>7159</v>
      </c>
      <c r="I1740" s="12" t="s">
        <v>7160</v>
      </c>
      <c r="J1740" s="10" t="str">
        <f>VLOOKUP(E1740:E3749,[2]Sheet3!$J$2:$K$2245,2,FALSE)</f>
        <v>15775832541</v>
      </c>
    </row>
    <row r="1741" spans="1:10" ht="12.75" customHeight="1">
      <c r="A1741" s="12" t="s">
        <v>7070</v>
      </c>
      <c r="B1741" s="12" t="s">
        <v>7071</v>
      </c>
      <c r="C1741" s="12" t="s">
        <v>7161</v>
      </c>
      <c r="D1741" s="12" t="s">
        <v>7162</v>
      </c>
      <c r="E1741" s="12" t="s">
        <v>7161</v>
      </c>
      <c r="F1741" s="13">
        <v>6564</v>
      </c>
      <c r="G1741" s="13">
        <v>4507.6499999999996</v>
      </c>
      <c r="H1741" s="12" t="s">
        <v>7163</v>
      </c>
      <c r="I1741" s="12" t="s">
        <v>7164</v>
      </c>
      <c r="J1741" s="10" t="e">
        <f>VLOOKUP(E1741:E3750,[2]Sheet3!$J$2:$K$2245,2,FALSE)</f>
        <v>#N/A</v>
      </c>
    </row>
    <row r="1742" spans="1:10" ht="12.75" customHeight="1">
      <c r="A1742" s="12" t="s">
        <v>7070</v>
      </c>
      <c r="B1742" s="12" t="s">
        <v>7071</v>
      </c>
      <c r="C1742" s="12" t="s">
        <v>7165</v>
      </c>
      <c r="D1742" s="12" t="s">
        <v>7166</v>
      </c>
      <c r="E1742" s="12" t="s">
        <v>7165</v>
      </c>
      <c r="F1742" s="13">
        <v>7792</v>
      </c>
      <c r="G1742" s="13">
        <v>4898.5</v>
      </c>
      <c r="H1742" s="12" t="s">
        <v>7167</v>
      </c>
      <c r="I1742" s="12" t="s">
        <v>7168</v>
      </c>
      <c r="J1742" s="10" t="str">
        <f>VLOOKUP(E1742:E3751,[2]Sheet3!$J$2:$K$2245,2,FALSE)</f>
        <v>15775806310</v>
      </c>
    </row>
    <row r="1743" spans="1:10" ht="12.75" customHeight="1">
      <c r="A1743" s="12" t="s">
        <v>7070</v>
      </c>
      <c r="B1743" s="12" t="s">
        <v>7071</v>
      </c>
      <c r="C1743" s="12" t="s">
        <v>7169</v>
      </c>
      <c r="D1743" s="12" t="s">
        <v>7170</v>
      </c>
      <c r="E1743" s="12" t="s">
        <v>7169</v>
      </c>
      <c r="F1743" s="13">
        <v>11510</v>
      </c>
      <c r="G1743" s="13">
        <v>7574.6</v>
      </c>
      <c r="H1743" s="12" t="s">
        <v>7171</v>
      </c>
      <c r="I1743" s="12" t="s">
        <v>7172</v>
      </c>
      <c r="J1743" s="10" t="str">
        <f>VLOOKUP(E1743:E3752,[2]Sheet3!$J$2:$K$2245,2,FALSE)</f>
        <v>13508270073</v>
      </c>
    </row>
    <row r="1744" spans="1:10" ht="12.75" customHeight="1">
      <c r="A1744" s="12" t="s">
        <v>7173</v>
      </c>
      <c r="B1744" s="12" t="s">
        <v>7174</v>
      </c>
      <c r="C1744" s="12" t="s">
        <v>7175</v>
      </c>
      <c r="D1744" s="12" t="s">
        <v>7176</v>
      </c>
      <c r="E1744" s="12" t="s">
        <v>7175</v>
      </c>
      <c r="F1744" s="13">
        <v>9836</v>
      </c>
      <c r="G1744" s="13">
        <v>6377.43</v>
      </c>
      <c r="H1744" s="12" t="s">
        <v>7177</v>
      </c>
      <c r="I1744" s="12" t="s">
        <v>7178</v>
      </c>
      <c r="J1744" s="10" t="str">
        <f>VLOOKUP(E1744:E3753,[2]Sheet3!$J$2:$K$2245,2,FALSE)</f>
        <v>15881721555</v>
      </c>
    </row>
    <row r="1745" spans="1:10" ht="12.75" customHeight="1">
      <c r="A1745" s="12" t="s">
        <v>7173</v>
      </c>
      <c r="B1745" s="12" t="s">
        <v>7174</v>
      </c>
      <c r="C1745" s="12" t="s">
        <v>7179</v>
      </c>
      <c r="D1745" s="12" t="s">
        <v>7180</v>
      </c>
      <c r="E1745" s="12" t="s">
        <v>7179</v>
      </c>
      <c r="F1745" s="13">
        <v>11611</v>
      </c>
      <c r="G1745" s="13">
        <v>7261.61</v>
      </c>
      <c r="H1745" s="12" t="s">
        <v>7181</v>
      </c>
      <c r="I1745" s="12" t="s">
        <v>7182</v>
      </c>
      <c r="J1745" s="10" t="str">
        <f>VLOOKUP(E1745:E3754,[2]Sheet3!$J$2:$K$2245,2,FALSE)</f>
        <v>13990886998</v>
      </c>
    </row>
    <row r="1746" spans="1:10" ht="12.75" customHeight="1">
      <c r="A1746" s="12" t="s">
        <v>7173</v>
      </c>
      <c r="B1746" s="12" t="s">
        <v>7174</v>
      </c>
      <c r="C1746" s="12" t="s">
        <v>7183</v>
      </c>
      <c r="D1746" s="12" t="s">
        <v>7184</v>
      </c>
      <c r="E1746" s="12" t="s">
        <v>7183</v>
      </c>
      <c r="F1746" s="13">
        <v>10000</v>
      </c>
      <c r="G1746" s="13">
        <v>5827.99</v>
      </c>
      <c r="H1746" s="12" t="s">
        <v>7185</v>
      </c>
      <c r="I1746" s="12" t="s">
        <v>7186</v>
      </c>
      <c r="J1746" s="10" t="str">
        <f>VLOOKUP(E1746:E3755,[2]Sheet3!$J$2:$K$2245,2,FALSE)</f>
        <v>18008178848</v>
      </c>
    </row>
    <row r="1747" spans="1:10" ht="12.75" customHeight="1">
      <c r="A1747" s="12" t="s">
        <v>7173</v>
      </c>
      <c r="B1747" s="12" t="s">
        <v>7174</v>
      </c>
      <c r="C1747" s="12" t="s">
        <v>7187</v>
      </c>
      <c r="D1747" s="12" t="s">
        <v>7188</v>
      </c>
      <c r="E1747" s="12" t="s">
        <v>7187</v>
      </c>
      <c r="F1747" s="13">
        <v>8194</v>
      </c>
      <c r="G1747" s="13">
        <v>4612.83</v>
      </c>
      <c r="H1747" s="12" t="s">
        <v>7189</v>
      </c>
      <c r="I1747" s="12" t="s">
        <v>7190</v>
      </c>
      <c r="J1747" s="10" t="str">
        <f>VLOOKUP(E1747:E3756,[2]Sheet3!$J$2:$K$2245,2,FALSE)</f>
        <v>15983756601</v>
      </c>
    </row>
    <row r="1748" spans="1:10" ht="12.75" customHeight="1">
      <c r="A1748" s="12" t="s">
        <v>7173</v>
      </c>
      <c r="B1748" s="12" t="s">
        <v>7174</v>
      </c>
      <c r="C1748" s="12" t="s">
        <v>7191</v>
      </c>
      <c r="D1748" s="12" t="s">
        <v>7192</v>
      </c>
      <c r="E1748" s="12" t="s">
        <v>7191</v>
      </c>
      <c r="F1748" s="13">
        <v>13557</v>
      </c>
      <c r="G1748" s="13">
        <v>8528.51</v>
      </c>
      <c r="H1748" s="12" t="s">
        <v>7193</v>
      </c>
      <c r="I1748" s="12" t="s">
        <v>7194</v>
      </c>
      <c r="J1748" s="10" t="str">
        <f>VLOOKUP(E1748:E3757,[2]Sheet3!$J$2:$K$2245,2,FALSE)</f>
        <v>13350667563</v>
      </c>
    </row>
    <row r="1749" spans="1:10" ht="12.75" customHeight="1">
      <c r="A1749" s="12" t="s">
        <v>7173</v>
      </c>
      <c r="B1749" s="12" t="s">
        <v>7174</v>
      </c>
      <c r="C1749" s="12" t="s">
        <v>7195</v>
      </c>
      <c r="D1749" s="12" t="s">
        <v>7196</v>
      </c>
      <c r="E1749" s="12" t="s">
        <v>7195</v>
      </c>
      <c r="F1749" s="13">
        <v>12843</v>
      </c>
      <c r="G1749" s="13">
        <v>8317.65</v>
      </c>
      <c r="H1749" s="12" t="s">
        <v>7197</v>
      </c>
      <c r="I1749" s="12" t="s">
        <v>7198</v>
      </c>
      <c r="J1749" s="10" t="str">
        <f>VLOOKUP(E1749:E3758,[2]Sheet3!$J$2:$K$2245,2,FALSE)</f>
        <v>13990772719</v>
      </c>
    </row>
    <row r="1750" spans="1:10" ht="12.75" customHeight="1">
      <c r="A1750" s="12" t="s">
        <v>7173</v>
      </c>
      <c r="B1750" s="12" t="s">
        <v>7174</v>
      </c>
      <c r="C1750" s="12" t="s">
        <v>7199</v>
      </c>
      <c r="D1750" s="12" t="s">
        <v>7200</v>
      </c>
      <c r="E1750" s="12" t="s">
        <v>7199</v>
      </c>
      <c r="F1750" s="13">
        <v>10442</v>
      </c>
      <c r="G1750" s="13">
        <v>6387.07</v>
      </c>
      <c r="H1750" s="12" t="s">
        <v>7201</v>
      </c>
      <c r="I1750" s="12" t="s">
        <v>7202</v>
      </c>
      <c r="J1750" s="10" t="str">
        <f>VLOOKUP(E1750:E3759,[2]Sheet3!$J$2:$K$2245,2,FALSE)</f>
        <v>18990829080</v>
      </c>
    </row>
    <row r="1751" spans="1:10" ht="12.75" customHeight="1">
      <c r="A1751" s="12" t="s">
        <v>7173</v>
      </c>
      <c r="B1751" s="12" t="s">
        <v>7174</v>
      </c>
      <c r="C1751" s="12" t="s">
        <v>7203</v>
      </c>
      <c r="D1751" s="12" t="s">
        <v>7204</v>
      </c>
      <c r="E1751" s="12" t="s">
        <v>7203</v>
      </c>
      <c r="F1751" s="13">
        <v>11260</v>
      </c>
      <c r="G1751" s="13">
        <v>8080.66</v>
      </c>
      <c r="H1751" s="12" t="s">
        <v>7205</v>
      </c>
      <c r="I1751" s="12" t="s">
        <v>7206</v>
      </c>
      <c r="J1751" s="10" t="str">
        <f>VLOOKUP(E1751:E3760,[2]Sheet3!$J$2:$K$2245,2,FALSE)</f>
        <v>18882338885</v>
      </c>
    </row>
    <row r="1752" spans="1:10" ht="12.75" customHeight="1">
      <c r="A1752" s="12" t="s">
        <v>7207</v>
      </c>
      <c r="B1752" s="12" t="s">
        <v>7208</v>
      </c>
      <c r="C1752" s="12" t="s">
        <v>7209</v>
      </c>
      <c r="D1752" s="12" t="s">
        <v>7210</v>
      </c>
      <c r="E1752" s="12" t="s">
        <v>7209</v>
      </c>
      <c r="F1752" s="13">
        <v>12651</v>
      </c>
      <c r="G1752" s="13">
        <v>7429.79</v>
      </c>
      <c r="H1752" s="12" t="s">
        <v>7211</v>
      </c>
      <c r="I1752" s="12" t="s">
        <v>7212</v>
      </c>
      <c r="J1752" s="10" t="str">
        <f>VLOOKUP(E1752:E3761,[2]Sheet3!$J$2:$K$2245,2,FALSE)</f>
        <v>13778183738</v>
      </c>
    </row>
    <row r="1753" spans="1:10" ht="12.75" customHeight="1">
      <c r="A1753" s="12" t="s">
        <v>7207</v>
      </c>
      <c r="B1753" s="12" t="s">
        <v>7208</v>
      </c>
      <c r="C1753" s="12" t="s">
        <v>7213</v>
      </c>
      <c r="D1753" s="12" t="s">
        <v>7214</v>
      </c>
      <c r="E1753" s="12" t="s">
        <v>7213</v>
      </c>
      <c r="F1753" s="13">
        <v>10727</v>
      </c>
      <c r="G1753" s="13">
        <v>6862.94</v>
      </c>
      <c r="H1753" s="12" t="s">
        <v>7215</v>
      </c>
      <c r="I1753" s="12" t="s">
        <v>7216</v>
      </c>
      <c r="J1753" s="10" t="str">
        <f>VLOOKUP(E1753:E3762,[2]Sheet3!$J$2:$K$2245,2,FALSE)</f>
        <v>18989180009</v>
      </c>
    </row>
    <row r="1754" spans="1:10" ht="12.75" customHeight="1">
      <c r="A1754" s="12" t="s">
        <v>7207</v>
      </c>
      <c r="B1754" s="12" t="s">
        <v>7208</v>
      </c>
      <c r="C1754" s="12" t="s">
        <v>7217</v>
      </c>
      <c r="D1754" s="12" t="s">
        <v>7218</v>
      </c>
      <c r="E1754" s="12" t="s">
        <v>7217</v>
      </c>
      <c r="F1754" s="13">
        <v>11599</v>
      </c>
      <c r="G1754" s="13">
        <v>7033.27</v>
      </c>
      <c r="H1754" s="12" t="s">
        <v>7219</v>
      </c>
      <c r="I1754" s="12" t="s">
        <v>7220</v>
      </c>
      <c r="J1754" s="10" t="str">
        <f>VLOOKUP(E1754:E3763,[2]Sheet3!$J$2:$K$2245,2,FALSE)</f>
        <v>18990828218</v>
      </c>
    </row>
    <row r="1755" spans="1:10" ht="12.75" customHeight="1">
      <c r="A1755" s="12" t="s">
        <v>7207</v>
      </c>
      <c r="B1755" s="12" t="s">
        <v>7208</v>
      </c>
      <c r="C1755" s="12" t="s">
        <v>7221</v>
      </c>
      <c r="D1755" s="12" t="s">
        <v>7222</v>
      </c>
      <c r="E1755" s="12" t="s">
        <v>7221</v>
      </c>
      <c r="F1755" s="13">
        <v>9906</v>
      </c>
      <c r="G1755" s="13">
        <v>6022.87</v>
      </c>
      <c r="H1755" s="12" t="s">
        <v>7223</v>
      </c>
      <c r="I1755" s="12" t="s">
        <v>7224</v>
      </c>
      <c r="J1755" s="10" t="str">
        <f>VLOOKUP(E1755:E3764,[2]Sheet3!$J$2:$K$2245,2,FALSE)</f>
        <v>18882339992</v>
      </c>
    </row>
    <row r="1756" spans="1:10" ht="12.75" customHeight="1">
      <c r="A1756" s="12" t="s">
        <v>7207</v>
      </c>
      <c r="B1756" s="12" t="s">
        <v>7208</v>
      </c>
      <c r="C1756" s="12" t="s">
        <v>7225</v>
      </c>
      <c r="D1756" s="12" t="s">
        <v>7226</v>
      </c>
      <c r="E1756" s="12" t="s">
        <v>7225</v>
      </c>
      <c r="F1756" s="13">
        <v>8759</v>
      </c>
      <c r="G1756" s="13">
        <v>5689.94</v>
      </c>
      <c r="H1756" s="12" t="s">
        <v>7227</v>
      </c>
      <c r="I1756" s="12" t="s">
        <v>7228</v>
      </c>
      <c r="J1756" s="10" t="str">
        <f>VLOOKUP(E1756:E3765,[2]Sheet3!$J$2:$K$2245,2,FALSE)</f>
        <v>13990866170</v>
      </c>
    </row>
    <row r="1757" spans="1:10" ht="12.75" customHeight="1">
      <c r="A1757" s="12" t="s">
        <v>7207</v>
      </c>
      <c r="B1757" s="12" t="s">
        <v>7208</v>
      </c>
      <c r="C1757" s="12" t="s">
        <v>7229</v>
      </c>
      <c r="D1757" s="12" t="s">
        <v>7230</v>
      </c>
      <c r="E1757" s="12" t="s">
        <v>7229</v>
      </c>
      <c r="F1757" s="13">
        <v>8551</v>
      </c>
      <c r="G1757" s="13">
        <v>5574.14</v>
      </c>
      <c r="H1757" s="12" t="s">
        <v>7231</v>
      </c>
      <c r="I1757" s="12" t="s">
        <v>7232</v>
      </c>
      <c r="J1757" s="10" t="str">
        <f>VLOOKUP(E1757:E3766,[2]Sheet3!$J$2:$K$2245,2,FALSE)</f>
        <v>18227391699</v>
      </c>
    </row>
    <row r="1758" spans="1:10" ht="12.75" customHeight="1">
      <c r="A1758" s="12" t="s">
        <v>7207</v>
      </c>
      <c r="B1758" s="12" t="s">
        <v>7208</v>
      </c>
      <c r="C1758" s="12" t="s">
        <v>7233</v>
      </c>
      <c r="D1758" s="12" t="s">
        <v>7234</v>
      </c>
      <c r="E1758" s="12" t="s">
        <v>7233</v>
      </c>
      <c r="F1758" s="13">
        <v>7434</v>
      </c>
      <c r="G1758" s="13">
        <v>4663.37</v>
      </c>
      <c r="H1758" s="12" t="s">
        <v>7235</v>
      </c>
      <c r="I1758" s="12" t="s">
        <v>7236</v>
      </c>
      <c r="J1758" s="10" t="str">
        <f>VLOOKUP(E1758:E3767,[2]Sheet3!$J$2:$K$2245,2,FALSE)</f>
        <v>15183563565</v>
      </c>
    </row>
    <row r="1759" spans="1:10" ht="12.75" customHeight="1">
      <c r="A1759" s="12" t="s">
        <v>7207</v>
      </c>
      <c r="B1759" s="12" t="s">
        <v>7208</v>
      </c>
      <c r="C1759" s="12" t="s">
        <v>7237</v>
      </c>
      <c r="D1759" s="12" t="s">
        <v>7238</v>
      </c>
      <c r="E1759" s="12" t="s">
        <v>7237</v>
      </c>
      <c r="F1759" s="13">
        <v>6684</v>
      </c>
      <c r="G1759" s="13">
        <v>4187.49</v>
      </c>
      <c r="H1759" s="12" t="s">
        <v>7239</v>
      </c>
      <c r="I1759" s="12" t="s">
        <v>7240</v>
      </c>
      <c r="J1759" s="10" t="str">
        <f>VLOOKUP(E1759:E3768,[2]Sheet3!$J$2:$K$2245,2,FALSE)</f>
        <v/>
      </c>
    </row>
    <row r="1760" spans="1:10" ht="12.75" customHeight="1">
      <c r="A1760" s="12" t="s">
        <v>7207</v>
      </c>
      <c r="B1760" s="12" t="s">
        <v>7208</v>
      </c>
      <c r="C1760" s="12" t="s">
        <v>7241</v>
      </c>
      <c r="D1760" s="12" t="s">
        <v>7242</v>
      </c>
      <c r="E1760" s="12" t="s">
        <v>7241</v>
      </c>
      <c r="F1760" s="13">
        <v>6684</v>
      </c>
      <c r="G1760" s="13">
        <v>4143.55</v>
      </c>
      <c r="H1760" s="12" t="s">
        <v>7243</v>
      </c>
      <c r="I1760" s="12" t="s">
        <v>7244</v>
      </c>
      <c r="J1760" s="10" t="str">
        <f>VLOOKUP(E1760:E3769,[2]Sheet3!$J$2:$K$2245,2,FALSE)</f>
        <v>13659086662</v>
      </c>
    </row>
    <row r="1761" spans="1:10" ht="12.75" customHeight="1">
      <c r="A1761" s="12" t="s">
        <v>7207</v>
      </c>
      <c r="B1761" s="12" t="s">
        <v>7208</v>
      </c>
      <c r="C1761" s="12" t="s">
        <v>7245</v>
      </c>
      <c r="D1761" s="12" t="s">
        <v>7246</v>
      </c>
      <c r="E1761" s="12" t="s">
        <v>7245</v>
      </c>
      <c r="F1761" s="13">
        <v>6798</v>
      </c>
      <c r="G1761" s="13">
        <v>4102.74</v>
      </c>
      <c r="H1761" s="12" t="s">
        <v>7247</v>
      </c>
      <c r="I1761" s="12" t="s">
        <v>7248</v>
      </c>
      <c r="J1761" s="10" t="str">
        <f>VLOOKUP(E1761:E3770,[2]Sheet3!$J$2:$K$2245,2,FALSE)</f>
        <v>18990884379</v>
      </c>
    </row>
    <row r="1762" spans="1:10" ht="12.75" customHeight="1">
      <c r="A1762" s="12" t="s">
        <v>7207</v>
      </c>
      <c r="B1762" s="12" t="s">
        <v>7208</v>
      </c>
      <c r="C1762" s="12" t="s">
        <v>7249</v>
      </c>
      <c r="D1762" s="12" t="s">
        <v>7250</v>
      </c>
      <c r="E1762" s="12" t="s">
        <v>7249</v>
      </c>
      <c r="F1762" s="13">
        <v>5554</v>
      </c>
      <c r="G1762" s="13">
        <v>3708.68</v>
      </c>
      <c r="H1762" s="12" t="s">
        <v>7251</v>
      </c>
      <c r="I1762" s="12" t="s">
        <v>7252</v>
      </c>
      <c r="J1762" s="10" t="str">
        <f>VLOOKUP(E1762:E3771,[2]Sheet3!$J$2:$K$2245,2,FALSE)</f>
        <v>13550589809</v>
      </c>
    </row>
    <row r="1763" spans="1:10" ht="12.75" customHeight="1">
      <c r="A1763" s="12" t="s">
        <v>7207</v>
      </c>
      <c r="B1763" s="12" t="s">
        <v>7208</v>
      </c>
      <c r="C1763" s="12" t="s">
        <v>7253</v>
      </c>
      <c r="D1763" s="12" t="s">
        <v>7254</v>
      </c>
      <c r="E1763" s="12" t="s">
        <v>7253</v>
      </c>
      <c r="F1763" s="13">
        <v>5600</v>
      </c>
      <c r="G1763" s="13">
        <v>3739.81</v>
      </c>
      <c r="H1763" s="12" t="s">
        <v>7255</v>
      </c>
      <c r="I1763" s="12" t="s">
        <v>7256</v>
      </c>
      <c r="J1763" s="10" t="str">
        <f>VLOOKUP(E1763:E3772,[2]Sheet3!$J$2:$K$2245,2,FALSE)</f>
        <v>15298227809</v>
      </c>
    </row>
    <row r="1764" spans="1:10" ht="12.75" customHeight="1">
      <c r="A1764" s="12" t="s">
        <v>7207</v>
      </c>
      <c r="B1764" s="12" t="s">
        <v>7208</v>
      </c>
      <c r="C1764" s="12" t="s">
        <v>7257</v>
      </c>
      <c r="D1764" s="12" t="s">
        <v>7258</v>
      </c>
      <c r="E1764" s="12" t="s">
        <v>7257</v>
      </c>
      <c r="F1764" s="13">
        <v>5554</v>
      </c>
      <c r="G1764" s="13">
        <v>3702.76</v>
      </c>
      <c r="H1764" s="12" t="s">
        <v>7259</v>
      </c>
      <c r="I1764" s="12" t="s">
        <v>7260</v>
      </c>
      <c r="J1764" s="10" t="str">
        <f>VLOOKUP(E1764:E3773,[2]Sheet3!$J$2:$K$2245,2,FALSE)</f>
        <v>18090584230</v>
      </c>
    </row>
    <row r="1765" spans="1:10" ht="12.75" customHeight="1">
      <c r="A1765" s="12" t="s">
        <v>7207</v>
      </c>
      <c r="B1765" s="12" t="s">
        <v>7208</v>
      </c>
      <c r="C1765" s="12" t="s">
        <v>7261</v>
      </c>
      <c r="D1765" s="12" t="s">
        <v>7262</v>
      </c>
      <c r="E1765" s="12" t="s">
        <v>7261</v>
      </c>
      <c r="F1765" s="13">
        <v>5814</v>
      </c>
      <c r="G1765" s="13">
        <v>3622.72</v>
      </c>
      <c r="H1765" s="12" t="s">
        <v>7263</v>
      </c>
      <c r="I1765" s="12" t="s">
        <v>7264</v>
      </c>
      <c r="J1765" s="10" t="e">
        <f>VLOOKUP(E1765:E3774,[2]Sheet3!$J$2:$K$2245,2,FALSE)</f>
        <v>#N/A</v>
      </c>
    </row>
    <row r="1766" spans="1:10" ht="12.75" customHeight="1">
      <c r="A1766" s="12" t="s">
        <v>7207</v>
      </c>
      <c r="B1766" s="12" t="s">
        <v>7208</v>
      </c>
      <c r="C1766" s="12" t="s">
        <v>7265</v>
      </c>
      <c r="D1766" s="12" t="s">
        <v>7266</v>
      </c>
      <c r="E1766" s="12" t="s">
        <v>7265</v>
      </c>
      <c r="F1766" s="13">
        <v>2956</v>
      </c>
      <c r="G1766" s="13">
        <v>1236.32</v>
      </c>
      <c r="H1766" s="12" t="s">
        <v>7267</v>
      </c>
      <c r="I1766" s="12" t="s">
        <v>7268</v>
      </c>
      <c r="J1766" s="10" t="str">
        <f>VLOOKUP(E1766:E3775,[2]Sheet3!$J$2:$K$2245,2,FALSE)</f>
        <v/>
      </c>
    </row>
    <row r="1767" spans="1:10" ht="12.75" customHeight="1">
      <c r="A1767" s="12" t="s">
        <v>7207</v>
      </c>
      <c r="B1767" s="12" t="s">
        <v>7208</v>
      </c>
      <c r="C1767" s="12" t="s">
        <v>7269</v>
      </c>
      <c r="D1767" s="12" t="s">
        <v>7270</v>
      </c>
      <c r="E1767" s="12" t="s">
        <v>7269</v>
      </c>
      <c r="F1767" s="13">
        <v>5508</v>
      </c>
      <c r="G1767" s="13">
        <v>3663.53</v>
      </c>
      <c r="H1767" s="12" t="s">
        <v>7271</v>
      </c>
      <c r="I1767" s="12" t="s">
        <v>7272</v>
      </c>
      <c r="J1767" s="10" t="str">
        <f>VLOOKUP(E1767:E3776,[2]Sheet3!$J$2:$K$2245,2,FALSE)</f>
        <v/>
      </c>
    </row>
    <row r="1768" spans="1:10" ht="12.75" customHeight="1">
      <c r="A1768" s="12" t="s">
        <v>7207</v>
      </c>
      <c r="B1768" s="12" t="s">
        <v>7208</v>
      </c>
      <c r="C1768" s="12" t="s">
        <v>7273</v>
      </c>
      <c r="D1768" s="12" t="s">
        <v>7274</v>
      </c>
      <c r="E1768" s="12" t="s">
        <v>7273</v>
      </c>
      <c r="F1768" s="13">
        <v>5508</v>
      </c>
      <c r="G1768" s="13">
        <v>3699.43</v>
      </c>
      <c r="H1768" s="12" t="s">
        <v>7275</v>
      </c>
      <c r="I1768" s="12" t="s">
        <v>7276</v>
      </c>
      <c r="J1768" s="10" t="str">
        <f>VLOOKUP(E1768:E3777,[2]Sheet3!$J$2:$K$2245,2,FALSE)</f>
        <v>15298236562</v>
      </c>
    </row>
    <row r="1769" spans="1:10" ht="12.75" customHeight="1">
      <c r="A1769" s="12" t="s">
        <v>7207</v>
      </c>
      <c r="B1769" s="12" t="s">
        <v>7208</v>
      </c>
      <c r="C1769" s="12" t="s">
        <v>7277</v>
      </c>
      <c r="D1769" s="12" t="s">
        <v>7278</v>
      </c>
      <c r="E1769" s="12" t="s">
        <v>7277</v>
      </c>
      <c r="F1769" s="13">
        <v>5700</v>
      </c>
      <c r="G1769" s="13">
        <v>3838.33</v>
      </c>
      <c r="H1769" s="12" t="s">
        <v>7279</v>
      </c>
      <c r="I1769" s="12" t="s">
        <v>7280</v>
      </c>
      <c r="J1769" s="10" t="str">
        <f>VLOOKUP(E1769:E3778,[2]Sheet3!$J$2:$K$2245,2,FALSE)</f>
        <v/>
      </c>
    </row>
    <row r="1770" spans="1:10" ht="12.75" customHeight="1">
      <c r="A1770" s="12" t="s">
        <v>7207</v>
      </c>
      <c r="B1770" s="12" t="s">
        <v>7208</v>
      </c>
      <c r="C1770" s="12" t="s">
        <v>7281</v>
      </c>
      <c r="D1770" s="12" t="s">
        <v>7282</v>
      </c>
      <c r="E1770" s="12" t="s">
        <v>7281</v>
      </c>
      <c r="F1770" s="13">
        <v>7974</v>
      </c>
      <c r="G1770" s="13">
        <v>5111.43</v>
      </c>
      <c r="H1770" s="12" t="s">
        <v>7283</v>
      </c>
      <c r="I1770" s="12" t="s">
        <v>7284</v>
      </c>
      <c r="J1770" s="10" t="str">
        <f>VLOOKUP(E1770:E3779,[2]Sheet3!$J$2:$K$2245,2,FALSE)</f>
        <v/>
      </c>
    </row>
    <row r="1771" spans="1:10" ht="12.75" customHeight="1">
      <c r="A1771" s="12" t="s">
        <v>7207</v>
      </c>
      <c r="B1771" s="12" t="s">
        <v>7208</v>
      </c>
      <c r="C1771" s="12" t="s">
        <v>7285</v>
      </c>
      <c r="D1771" s="12" t="s">
        <v>7286</v>
      </c>
      <c r="E1771" s="12" t="s">
        <v>7285</v>
      </c>
      <c r="F1771" s="13">
        <v>5646</v>
      </c>
      <c r="G1771" s="13">
        <v>3782.12</v>
      </c>
      <c r="H1771" s="12" t="s">
        <v>7287</v>
      </c>
      <c r="I1771" s="12" t="s">
        <v>7288</v>
      </c>
      <c r="J1771" s="10" t="str">
        <f>VLOOKUP(E1771:E3780,[2]Sheet3!$J$2:$K$2245,2,FALSE)</f>
        <v>15181782025</v>
      </c>
    </row>
    <row r="1772" spans="1:10" ht="12.75" customHeight="1">
      <c r="A1772" s="12" t="s">
        <v>7207</v>
      </c>
      <c r="B1772" s="12" t="s">
        <v>7208</v>
      </c>
      <c r="C1772" s="12" t="s">
        <v>7289</v>
      </c>
      <c r="D1772" s="12" t="s">
        <v>7290</v>
      </c>
      <c r="E1772" s="12" t="s">
        <v>7289</v>
      </c>
      <c r="F1772" s="13">
        <v>6858</v>
      </c>
      <c r="G1772" s="13">
        <v>4685.05</v>
      </c>
      <c r="H1772" s="12" t="s">
        <v>7291</v>
      </c>
      <c r="I1772" s="12" t="s">
        <v>7292</v>
      </c>
      <c r="J1772" s="10" t="str">
        <f>VLOOKUP(E1772:E3781,[2]Sheet3!$J$2:$K$2245,2,FALSE)</f>
        <v>13696208087</v>
      </c>
    </row>
    <row r="1773" spans="1:10" ht="12.75" customHeight="1">
      <c r="A1773" s="12" t="s">
        <v>7207</v>
      </c>
      <c r="B1773" s="12" t="s">
        <v>7208</v>
      </c>
      <c r="C1773" s="12" t="s">
        <v>7293</v>
      </c>
      <c r="D1773" s="12" t="s">
        <v>3767</v>
      </c>
      <c r="E1773" s="12" t="s">
        <v>7293</v>
      </c>
      <c r="F1773" s="13">
        <v>6468</v>
      </c>
      <c r="G1773" s="13">
        <v>4434.7299999999996</v>
      </c>
      <c r="H1773" s="12" t="s">
        <v>7294</v>
      </c>
      <c r="I1773" s="12" t="s">
        <v>7295</v>
      </c>
      <c r="J1773" s="10" t="str">
        <f>VLOOKUP(E1773:E3782,[2]Sheet3!$J$2:$K$2245,2,FALSE)</f>
        <v>13990807186</v>
      </c>
    </row>
    <row r="1774" spans="1:10" ht="12.75" customHeight="1">
      <c r="A1774" s="12" t="s">
        <v>7207</v>
      </c>
      <c r="B1774" s="12" t="s">
        <v>7208</v>
      </c>
      <c r="C1774" s="12" t="s">
        <v>7296</v>
      </c>
      <c r="D1774" s="12" t="s">
        <v>7297</v>
      </c>
      <c r="E1774" s="12" t="s">
        <v>7296</v>
      </c>
      <c r="F1774" s="13">
        <v>4560</v>
      </c>
      <c r="G1774" s="13">
        <v>2837.14</v>
      </c>
      <c r="H1774" s="12" t="s">
        <v>7298</v>
      </c>
      <c r="I1774" s="12" t="s">
        <v>7299</v>
      </c>
      <c r="J1774" s="10" t="str">
        <f>VLOOKUP(E1774:E3783,[2]Sheet3!$J$2:$K$2245,2,FALSE)</f>
        <v>13378180830</v>
      </c>
    </row>
    <row r="1775" spans="1:10" ht="12.75" customHeight="1">
      <c r="A1775" s="12" t="s">
        <v>7207</v>
      </c>
      <c r="B1775" s="12" t="s">
        <v>7208</v>
      </c>
      <c r="C1775" s="12" t="s">
        <v>7300</v>
      </c>
      <c r="D1775" s="12" t="s">
        <v>7301</v>
      </c>
      <c r="E1775" s="12" t="s">
        <v>7300</v>
      </c>
      <c r="F1775" s="13">
        <v>5426</v>
      </c>
      <c r="G1775" s="13">
        <v>3840.62</v>
      </c>
      <c r="H1775" s="12" t="s">
        <v>7302</v>
      </c>
      <c r="I1775" s="12" t="s">
        <v>7303</v>
      </c>
      <c r="J1775" s="10" t="str">
        <f>VLOOKUP(E1775:E3784,[2]Sheet3!$J$2:$K$2245,2,FALSE)</f>
        <v>15328884487</v>
      </c>
    </row>
    <row r="1776" spans="1:10" ht="12.75" customHeight="1">
      <c r="A1776" s="12" t="s">
        <v>7207</v>
      </c>
      <c r="B1776" s="12" t="s">
        <v>7208</v>
      </c>
      <c r="C1776" s="12" t="s">
        <v>7304</v>
      </c>
      <c r="D1776" s="12" t="s">
        <v>7305</v>
      </c>
      <c r="E1776" s="12" t="s">
        <v>7304</v>
      </c>
      <c r="F1776" s="13">
        <v>5426</v>
      </c>
      <c r="G1776" s="13">
        <v>3674.22</v>
      </c>
      <c r="H1776" s="12" t="s">
        <v>7306</v>
      </c>
      <c r="I1776" s="12" t="s">
        <v>7307</v>
      </c>
      <c r="J1776" s="10" t="str">
        <f>VLOOKUP(E1776:E3785,[2]Sheet3!$J$2:$K$2245,2,FALSE)</f>
        <v>15892776967</v>
      </c>
    </row>
    <row r="1777" spans="1:10" ht="12.75" customHeight="1">
      <c r="A1777" s="12" t="s">
        <v>7207</v>
      </c>
      <c r="B1777" s="12" t="s">
        <v>7208</v>
      </c>
      <c r="C1777" s="12" t="s">
        <v>7308</v>
      </c>
      <c r="D1777" s="12" t="s">
        <v>7309</v>
      </c>
      <c r="E1777" s="12" t="s">
        <v>7308</v>
      </c>
      <c r="F1777" s="13">
        <v>3773</v>
      </c>
      <c r="G1777" s="13">
        <v>2745.46</v>
      </c>
      <c r="H1777" s="12" t="s">
        <v>7310</v>
      </c>
      <c r="I1777" s="12" t="s">
        <v>7311</v>
      </c>
      <c r="J1777" s="10" t="str">
        <f>VLOOKUP(E1777:E3786,[2]Sheet3!$J$2:$K$2245,2,FALSE)</f>
        <v>18583727828</v>
      </c>
    </row>
    <row r="1778" spans="1:10" ht="12.75" customHeight="1">
      <c r="A1778" s="12" t="s">
        <v>7207</v>
      </c>
      <c r="B1778" s="12" t="s">
        <v>7208</v>
      </c>
      <c r="C1778" s="12" t="s">
        <v>7312</v>
      </c>
      <c r="D1778" s="12" t="s">
        <v>460</v>
      </c>
      <c r="E1778" s="12" t="s">
        <v>7312</v>
      </c>
      <c r="F1778" s="13">
        <v>9180</v>
      </c>
      <c r="G1778" s="13">
        <v>5699.8</v>
      </c>
      <c r="H1778" s="12" t="s">
        <v>7313</v>
      </c>
      <c r="I1778" s="12" t="s">
        <v>7314</v>
      </c>
      <c r="J1778" s="10" t="str">
        <f>VLOOKUP(E1778:E3787,[2]Sheet3!$J$2:$K$2245,2,FALSE)</f>
        <v>13518290592</v>
      </c>
    </row>
    <row r="1779" spans="1:10" ht="12.75" customHeight="1">
      <c r="A1779" s="12" t="s">
        <v>7315</v>
      </c>
      <c r="B1779" s="12" t="s">
        <v>7316</v>
      </c>
      <c r="C1779" s="12" t="s">
        <v>7317</v>
      </c>
      <c r="D1779" s="12" t="s">
        <v>7318</v>
      </c>
      <c r="E1779" s="12" t="s">
        <v>7317</v>
      </c>
      <c r="F1779" s="13">
        <v>15186</v>
      </c>
      <c r="G1779" s="13">
        <v>10077.65</v>
      </c>
      <c r="H1779" s="12" t="s">
        <v>7319</v>
      </c>
      <c r="I1779" s="12" t="s">
        <v>7320</v>
      </c>
      <c r="J1779" s="10" t="str">
        <f>VLOOKUP(E1779:E3788,[2]Sheet3!$J$2:$K$2245,2,FALSE)</f>
        <v>18008171183</v>
      </c>
    </row>
    <row r="1780" spans="1:10" ht="12.75" customHeight="1">
      <c r="A1780" s="12" t="s">
        <v>7315</v>
      </c>
      <c r="B1780" s="12" t="s">
        <v>7316</v>
      </c>
      <c r="C1780" s="12" t="s">
        <v>7321</v>
      </c>
      <c r="D1780" s="12" t="s">
        <v>7322</v>
      </c>
      <c r="E1780" s="12" t="s">
        <v>7321</v>
      </c>
      <c r="F1780" s="13">
        <v>10016</v>
      </c>
      <c r="G1780" s="13">
        <v>6602.4</v>
      </c>
      <c r="H1780" s="12" t="s">
        <v>7323</v>
      </c>
      <c r="I1780" s="12" t="s">
        <v>7324</v>
      </c>
      <c r="J1780" s="10" t="str">
        <f>VLOOKUP(E1780:E3789,[2]Sheet3!$J$2:$K$2245,2,FALSE)</f>
        <v>13096134133</v>
      </c>
    </row>
    <row r="1781" spans="1:10" ht="12.75" customHeight="1">
      <c r="A1781" s="12" t="s">
        <v>7315</v>
      </c>
      <c r="B1781" s="12" t="s">
        <v>7316</v>
      </c>
      <c r="C1781" s="12" t="s">
        <v>7325</v>
      </c>
      <c r="D1781" s="12" t="s">
        <v>7326</v>
      </c>
      <c r="E1781" s="12" t="s">
        <v>7325</v>
      </c>
      <c r="F1781" s="13">
        <v>6342</v>
      </c>
      <c r="G1781" s="13">
        <v>4030.74</v>
      </c>
      <c r="H1781" s="12" t="s">
        <v>7327</v>
      </c>
      <c r="I1781" s="12" t="s">
        <v>7328</v>
      </c>
      <c r="J1781" s="10" t="str">
        <f>VLOOKUP(E1781:E3790,[2]Sheet3!$J$2:$K$2245,2,FALSE)</f>
        <v>18008175103</v>
      </c>
    </row>
    <row r="1782" spans="1:10" ht="12.75" customHeight="1">
      <c r="A1782" s="12" t="s">
        <v>7315</v>
      </c>
      <c r="B1782" s="12" t="s">
        <v>7316</v>
      </c>
      <c r="C1782" s="12" t="s">
        <v>7329</v>
      </c>
      <c r="D1782" s="12" t="s">
        <v>7330</v>
      </c>
      <c r="E1782" s="12" t="s">
        <v>7329</v>
      </c>
      <c r="F1782" s="13">
        <v>12732</v>
      </c>
      <c r="G1782" s="13">
        <v>8692.4</v>
      </c>
      <c r="H1782" s="12" t="s">
        <v>7331</v>
      </c>
      <c r="I1782" s="12" t="s">
        <v>7332</v>
      </c>
      <c r="J1782" s="10" t="str">
        <f>VLOOKUP(E1782:E3791,[2]Sheet3!$J$2:$K$2245,2,FALSE)</f>
        <v>15882658630</v>
      </c>
    </row>
    <row r="1783" spans="1:10" ht="12.75" customHeight="1">
      <c r="A1783" s="12" t="s">
        <v>7315</v>
      </c>
      <c r="B1783" s="12" t="s">
        <v>7316</v>
      </c>
      <c r="C1783" s="12" t="s">
        <v>7333</v>
      </c>
      <c r="D1783" s="12" t="s">
        <v>7334</v>
      </c>
      <c r="E1783" s="12" t="s">
        <v>7333</v>
      </c>
      <c r="F1783" s="13">
        <v>13231</v>
      </c>
      <c r="G1783" s="13">
        <v>8475.24</v>
      </c>
      <c r="H1783" s="12" t="s">
        <v>7335</v>
      </c>
      <c r="I1783" s="12" t="s">
        <v>7336</v>
      </c>
      <c r="J1783" s="10" t="str">
        <f>VLOOKUP(E1783:E3792,[2]Sheet3!$J$2:$K$2245,2,FALSE)</f>
        <v>18990874702</v>
      </c>
    </row>
    <row r="1784" spans="1:10" ht="12.75" customHeight="1">
      <c r="A1784" s="12" t="s">
        <v>7315</v>
      </c>
      <c r="B1784" s="12" t="s">
        <v>7316</v>
      </c>
      <c r="C1784" s="12" t="s">
        <v>7337</v>
      </c>
      <c r="D1784" s="12" t="s">
        <v>7338</v>
      </c>
      <c r="E1784" s="12" t="s">
        <v>7337</v>
      </c>
      <c r="F1784" s="13">
        <v>12858</v>
      </c>
      <c r="G1784" s="13">
        <v>8441.5499999999993</v>
      </c>
      <c r="H1784" s="12" t="s">
        <v>7339</v>
      </c>
      <c r="I1784" s="12" t="s">
        <v>7340</v>
      </c>
      <c r="J1784" s="10" t="str">
        <f>VLOOKUP(E1784:E3793,[2]Sheet3!$J$2:$K$2245,2,FALSE)</f>
        <v>18681720923</v>
      </c>
    </row>
    <row r="1785" spans="1:10" ht="12.75" customHeight="1">
      <c r="A1785" s="12" t="s">
        <v>7315</v>
      </c>
      <c r="B1785" s="12" t="s">
        <v>7316</v>
      </c>
      <c r="C1785" s="12" t="s">
        <v>7341</v>
      </c>
      <c r="D1785" s="12" t="s">
        <v>5260</v>
      </c>
      <c r="E1785" s="12" t="s">
        <v>7341</v>
      </c>
      <c r="F1785" s="13">
        <v>6660</v>
      </c>
      <c r="G1785" s="13">
        <v>4520.8900000000003</v>
      </c>
      <c r="H1785" s="12" t="s">
        <v>7342</v>
      </c>
      <c r="I1785" s="12" t="s">
        <v>7343</v>
      </c>
      <c r="J1785" s="10" t="str">
        <f>VLOOKUP(E1785:E3794,[2]Sheet3!$J$2:$K$2245,2,FALSE)</f>
        <v>18181123463</v>
      </c>
    </row>
    <row r="1786" spans="1:10" ht="12.75" customHeight="1">
      <c r="A1786" s="12" t="s">
        <v>7315</v>
      </c>
      <c r="B1786" s="12" t="s">
        <v>7316</v>
      </c>
      <c r="C1786" s="12" t="s">
        <v>7344</v>
      </c>
      <c r="D1786" s="12" t="s">
        <v>7345</v>
      </c>
      <c r="E1786" s="12" t="s">
        <v>7344</v>
      </c>
      <c r="F1786" s="13">
        <v>4651.2</v>
      </c>
      <c r="G1786" s="13">
        <v>1839.9</v>
      </c>
      <c r="H1786" s="12" t="s">
        <v>7346</v>
      </c>
      <c r="I1786" s="12" t="s">
        <v>7347</v>
      </c>
      <c r="J1786" s="10" t="str">
        <f>VLOOKUP(E1786:E3795,[2]Sheet3!$J$2:$K$2245,2,FALSE)</f>
        <v>13438007304</v>
      </c>
    </row>
    <row r="1787" spans="1:10" ht="12.75" customHeight="1">
      <c r="A1787" s="12" t="s">
        <v>7348</v>
      </c>
      <c r="B1787" s="12" t="s">
        <v>7349</v>
      </c>
      <c r="C1787" s="12" t="s">
        <v>7350</v>
      </c>
      <c r="D1787" s="12" t="s">
        <v>7351</v>
      </c>
      <c r="E1787" s="12" t="s">
        <v>7350</v>
      </c>
      <c r="F1787" s="13">
        <v>16526</v>
      </c>
      <c r="G1787" s="13">
        <v>11235.51</v>
      </c>
      <c r="H1787" s="12" t="s">
        <v>7352</v>
      </c>
      <c r="I1787" s="12" t="s">
        <v>7353</v>
      </c>
      <c r="J1787" s="10" t="str">
        <f>VLOOKUP(E1787:E3796,[2]Sheet3!$J$2:$K$2245,2,FALSE)</f>
        <v>15882662353</v>
      </c>
    </row>
    <row r="1788" spans="1:10" ht="12.75" customHeight="1">
      <c r="A1788" s="12" t="s">
        <v>7348</v>
      </c>
      <c r="B1788" s="12" t="s">
        <v>7349</v>
      </c>
      <c r="C1788" s="12" t="s">
        <v>7354</v>
      </c>
      <c r="D1788" s="12" t="s">
        <v>7355</v>
      </c>
      <c r="E1788" s="12" t="s">
        <v>7354</v>
      </c>
      <c r="F1788" s="13">
        <v>14945</v>
      </c>
      <c r="G1788" s="13">
        <v>10158.65</v>
      </c>
      <c r="H1788" s="12" t="s">
        <v>7356</v>
      </c>
      <c r="I1788" s="12" t="s">
        <v>7357</v>
      </c>
      <c r="J1788" s="10" t="str">
        <f>VLOOKUP(E1788:E3797,[2]Sheet3!$J$2:$K$2245,2,FALSE)</f>
        <v>13696233001</v>
      </c>
    </row>
    <row r="1789" spans="1:10" ht="12.75" customHeight="1">
      <c r="A1789" s="12" t="s">
        <v>7358</v>
      </c>
      <c r="B1789" s="12" t="s">
        <v>7359</v>
      </c>
      <c r="C1789" s="12" t="s">
        <v>7360</v>
      </c>
      <c r="D1789" s="12" t="s">
        <v>7361</v>
      </c>
      <c r="E1789" s="12" t="s">
        <v>7360</v>
      </c>
      <c r="F1789" s="13">
        <v>17866</v>
      </c>
      <c r="G1789" s="13">
        <v>11872.44</v>
      </c>
      <c r="H1789" s="12" t="s">
        <v>7362</v>
      </c>
      <c r="I1789" s="12" t="s">
        <v>7363</v>
      </c>
      <c r="J1789" s="10" t="str">
        <f>VLOOKUP(E1789:E3798,[2]Sheet3!$J$2:$K$2245,2,FALSE)</f>
        <v>13890830278</v>
      </c>
    </row>
    <row r="1790" spans="1:10" ht="12.75" customHeight="1">
      <c r="A1790" s="12" t="s">
        <v>7358</v>
      </c>
      <c r="B1790" s="12" t="s">
        <v>7359</v>
      </c>
      <c r="C1790" s="12" t="s">
        <v>7364</v>
      </c>
      <c r="D1790" s="12" t="s">
        <v>7365</v>
      </c>
      <c r="E1790" s="12" t="s">
        <v>7364</v>
      </c>
      <c r="F1790" s="13">
        <v>5064</v>
      </c>
      <c r="G1790" s="13">
        <v>4187.12</v>
      </c>
      <c r="H1790" s="12" t="s">
        <v>7366</v>
      </c>
      <c r="I1790" s="12" t="s">
        <v>7367</v>
      </c>
      <c r="J1790" s="10" t="str">
        <f>VLOOKUP(E1790:E3799,[2]Sheet3!$J$2:$K$2245,2,FALSE)</f>
        <v>15082788751</v>
      </c>
    </row>
    <row r="1791" spans="1:10" ht="12.75" customHeight="1">
      <c r="A1791" s="12" t="s">
        <v>7358</v>
      </c>
      <c r="B1791" s="12" t="s">
        <v>7359</v>
      </c>
      <c r="C1791" s="12" t="s">
        <v>7368</v>
      </c>
      <c r="D1791" s="12" t="s">
        <v>7369</v>
      </c>
      <c r="E1791" s="12" t="s">
        <v>7368</v>
      </c>
      <c r="F1791" s="13">
        <v>10166</v>
      </c>
      <c r="G1791" s="13">
        <v>5573.17</v>
      </c>
      <c r="H1791" s="12" t="s">
        <v>7370</v>
      </c>
      <c r="I1791" s="12" t="s">
        <v>7371</v>
      </c>
      <c r="J1791" s="10" t="str">
        <f>VLOOKUP(E1791:E3800,[2]Sheet3!$J$2:$K$2245,2,FALSE)</f>
        <v>18990829455</v>
      </c>
    </row>
    <row r="1792" spans="1:10" ht="12.75" customHeight="1">
      <c r="A1792" s="12" t="s">
        <v>7358</v>
      </c>
      <c r="B1792" s="12" t="s">
        <v>7359</v>
      </c>
      <c r="C1792" s="12" t="s">
        <v>7372</v>
      </c>
      <c r="D1792" s="12" t="s">
        <v>7373</v>
      </c>
      <c r="E1792" s="12" t="s">
        <v>7372</v>
      </c>
      <c r="F1792" s="13">
        <v>7826</v>
      </c>
      <c r="G1792" s="13">
        <v>4783.7</v>
      </c>
      <c r="H1792" s="12" t="s">
        <v>7374</v>
      </c>
      <c r="I1792" s="12" t="s">
        <v>7375</v>
      </c>
      <c r="J1792" s="10" t="str">
        <f>VLOOKUP(E1792:E3801,[2]Sheet3!$J$2:$K$2245,2,FALSE)</f>
        <v>18086900915</v>
      </c>
    </row>
    <row r="1793" spans="1:10" ht="12.75" customHeight="1">
      <c r="A1793" s="12" t="s">
        <v>7376</v>
      </c>
      <c r="B1793" s="12" t="s">
        <v>7377</v>
      </c>
      <c r="C1793" s="12" t="s">
        <v>7378</v>
      </c>
      <c r="D1793" s="12" t="s">
        <v>7379</v>
      </c>
      <c r="E1793" s="12" t="s">
        <v>7378</v>
      </c>
      <c r="F1793" s="13">
        <v>12804</v>
      </c>
      <c r="G1793" s="13">
        <v>7867.02</v>
      </c>
      <c r="H1793" s="12" t="s">
        <v>7380</v>
      </c>
      <c r="I1793" s="12" t="s">
        <v>7381</v>
      </c>
      <c r="J1793" s="10" t="str">
        <f>VLOOKUP(E1793:E3802,[2]Sheet3!$J$2:$K$2245,2,FALSE)</f>
        <v>18681762999</v>
      </c>
    </row>
    <row r="1794" spans="1:10" ht="12.75" customHeight="1">
      <c r="A1794" s="12" t="s">
        <v>7376</v>
      </c>
      <c r="B1794" s="12" t="s">
        <v>7377</v>
      </c>
      <c r="C1794" s="12" t="s">
        <v>7382</v>
      </c>
      <c r="D1794" s="12" t="s">
        <v>7383</v>
      </c>
      <c r="E1794" s="12" t="s">
        <v>7382</v>
      </c>
      <c r="F1794" s="13">
        <v>13466</v>
      </c>
      <c r="G1794" s="13">
        <v>8798.41</v>
      </c>
      <c r="H1794" s="12" t="s">
        <v>7384</v>
      </c>
      <c r="I1794" s="12" t="s">
        <v>7385</v>
      </c>
      <c r="J1794" s="10" t="str">
        <f>VLOOKUP(E1794:E3803,[2]Sheet3!$J$2:$K$2245,2,FALSE)</f>
        <v>15882618816</v>
      </c>
    </row>
    <row r="1795" spans="1:10" ht="12.75" customHeight="1">
      <c r="A1795" s="12" t="s">
        <v>7376</v>
      </c>
      <c r="B1795" s="12" t="s">
        <v>7377</v>
      </c>
      <c r="C1795" s="12" t="s">
        <v>7386</v>
      </c>
      <c r="D1795" s="12" t="s">
        <v>7387</v>
      </c>
      <c r="E1795" s="12" t="s">
        <v>7386</v>
      </c>
      <c r="F1795" s="13">
        <v>9616</v>
      </c>
      <c r="G1795" s="13">
        <v>5739.75</v>
      </c>
      <c r="H1795" s="12" t="s">
        <v>7388</v>
      </c>
      <c r="I1795" s="12" t="s">
        <v>7389</v>
      </c>
      <c r="J1795" s="10" t="str">
        <f>VLOOKUP(E1795:E3804,[2]Sheet3!$J$2:$K$2245,2,FALSE)</f>
        <v>13890813066</v>
      </c>
    </row>
    <row r="1796" spans="1:10" ht="12.75" customHeight="1">
      <c r="A1796" s="12" t="s">
        <v>7376</v>
      </c>
      <c r="B1796" s="12" t="s">
        <v>7377</v>
      </c>
      <c r="C1796" s="12" t="s">
        <v>7390</v>
      </c>
      <c r="D1796" s="12" t="s">
        <v>7391</v>
      </c>
      <c r="E1796" s="12" t="s">
        <v>7390</v>
      </c>
      <c r="F1796" s="13">
        <v>8852</v>
      </c>
      <c r="G1796" s="13">
        <v>5572.47</v>
      </c>
      <c r="H1796" s="12" t="s">
        <v>7392</v>
      </c>
      <c r="I1796" s="12" t="s">
        <v>7393</v>
      </c>
      <c r="J1796" s="10" t="str">
        <f>VLOOKUP(E1796:E3805,[2]Sheet3!$J$2:$K$2245,2,FALSE)</f>
        <v>15298206567</v>
      </c>
    </row>
    <row r="1797" spans="1:10" ht="12.75" customHeight="1">
      <c r="A1797" s="12" t="s">
        <v>7376</v>
      </c>
      <c r="B1797" s="12" t="s">
        <v>7377</v>
      </c>
      <c r="C1797" s="12" t="s">
        <v>7394</v>
      </c>
      <c r="D1797" s="12" t="s">
        <v>7395</v>
      </c>
      <c r="E1797" s="12" t="s">
        <v>7394</v>
      </c>
      <c r="F1797" s="13">
        <v>7648</v>
      </c>
      <c r="G1797" s="13">
        <v>4693.25</v>
      </c>
      <c r="H1797" s="12" t="s">
        <v>7396</v>
      </c>
      <c r="I1797" s="12" t="s">
        <v>7397</v>
      </c>
      <c r="J1797" s="10" t="str">
        <f>VLOOKUP(E1797:E3806,[2]Sheet3!$J$2:$K$2245,2,FALSE)</f>
        <v>13990808567</v>
      </c>
    </row>
    <row r="1798" spans="1:10" ht="12.75" customHeight="1">
      <c r="A1798" s="12" t="s">
        <v>7376</v>
      </c>
      <c r="B1798" s="12" t="s">
        <v>7377</v>
      </c>
      <c r="C1798" s="12" t="s">
        <v>7398</v>
      </c>
      <c r="D1798" s="12" t="s">
        <v>7399</v>
      </c>
      <c r="E1798" s="12" t="s">
        <v>7398</v>
      </c>
      <c r="F1798" s="13">
        <v>10911.5</v>
      </c>
      <c r="G1798" s="13">
        <v>7115.85</v>
      </c>
      <c r="H1798" s="12" t="s">
        <v>7400</v>
      </c>
      <c r="I1798" s="12" t="s">
        <v>7401</v>
      </c>
      <c r="J1798" s="10" t="str">
        <f>VLOOKUP(E1798:E3807,[2]Sheet3!$J$2:$K$2245,2,FALSE)</f>
        <v>18081568723</v>
      </c>
    </row>
    <row r="1799" spans="1:10" ht="12.75" customHeight="1">
      <c r="A1799" s="12" t="s">
        <v>7376</v>
      </c>
      <c r="B1799" s="12" t="s">
        <v>7377</v>
      </c>
      <c r="C1799" s="12" t="s">
        <v>7402</v>
      </c>
      <c r="D1799" s="12" t="s">
        <v>7403</v>
      </c>
      <c r="E1799" s="12" t="s">
        <v>7402</v>
      </c>
      <c r="F1799" s="13">
        <v>5646</v>
      </c>
      <c r="G1799" s="13">
        <v>3515.98</v>
      </c>
      <c r="H1799" s="12" t="s">
        <v>7404</v>
      </c>
      <c r="I1799" s="12" t="s">
        <v>7405</v>
      </c>
      <c r="J1799" s="10" t="str">
        <f>VLOOKUP(E1799:E3808,[2]Sheet3!$J$2:$K$2245,2,FALSE)</f>
        <v>18280838031</v>
      </c>
    </row>
    <row r="1800" spans="1:10" ht="12.75" customHeight="1">
      <c r="A1800" s="12" t="s">
        <v>7376</v>
      </c>
      <c r="B1800" s="12" t="s">
        <v>7377</v>
      </c>
      <c r="C1800" s="12" t="s">
        <v>7406</v>
      </c>
      <c r="D1800" s="12" t="s">
        <v>7407</v>
      </c>
      <c r="E1800" s="12" t="s">
        <v>7406</v>
      </c>
      <c r="F1800" s="13">
        <v>7730</v>
      </c>
      <c r="G1800" s="13">
        <v>5222.47</v>
      </c>
      <c r="H1800" s="12" t="s">
        <v>7408</v>
      </c>
      <c r="I1800" s="12" t="s">
        <v>7409</v>
      </c>
      <c r="J1800" s="10" t="str">
        <f>VLOOKUP(E1800:E3809,[2]Sheet3!$J$2:$K$2245,2,FALSE)</f>
        <v/>
      </c>
    </row>
    <row r="1801" spans="1:10" ht="12.75" customHeight="1">
      <c r="A1801" s="12" t="s">
        <v>7410</v>
      </c>
      <c r="B1801" s="12" t="s">
        <v>7411</v>
      </c>
      <c r="C1801" s="12" t="s">
        <v>7412</v>
      </c>
      <c r="D1801" s="12" t="s">
        <v>7413</v>
      </c>
      <c r="E1801" s="12" t="s">
        <v>7412</v>
      </c>
      <c r="F1801" s="13">
        <v>11909</v>
      </c>
      <c r="G1801" s="13">
        <v>8718.58</v>
      </c>
      <c r="H1801" s="12" t="s">
        <v>7414</v>
      </c>
      <c r="I1801" s="12" t="s">
        <v>7415</v>
      </c>
      <c r="J1801" s="10" t="str">
        <f>VLOOKUP(E1801:E3810,[2]Sheet3!$J$2:$K$2245,2,FALSE)</f>
        <v>13890871126</v>
      </c>
    </row>
    <row r="1802" spans="1:10" ht="12.75" customHeight="1">
      <c r="A1802" s="12" t="s">
        <v>7410</v>
      </c>
      <c r="B1802" s="12" t="s">
        <v>7411</v>
      </c>
      <c r="C1802" s="12" t="s">
        <v>7416</v>
      </c>
      <c r="D1802" s="12" t="s">
        <v>7417</v>
      </c>
      <c r="E1802" s="12" t="s">
        <v>7416</v>
      </c>
      <c r="F1802" s="13">
        <v>9980</v>
      </c>
      <c r="G1802" s="13">
        <v>6125.54</v>
      </c>
      <c r="H1802" s="12" t="s">
        <v>7418</v>
      </c>
      <c r="I1802" s="12" t="s">
        <v>7419</v>
      </c>
      <c r="J1802" s="10" t="str">
        <f>VLOOKUP(E1802:E3811,[2]Sheet3!$J$2:$K$2245,2,FALSE)</f>
        <v>15983790001</v>
      </c>
    </row>
    <row r="1803" spans="1:10" ht="12.75" customHeight="1">
      <c r="A1803" s="12" t="s">
        <v>7410</v>
      </c>
      <c r="B1803" s="12" t="s">
        <v>7411</v>
      </c>
      <c r="C1803" s="12" t="s">
        <v>7420</v>
      </c>
      <c r="D1803" s="12" t="s">
        <v>7421</v>
      </c>
      <c r="E1803" s="12" t="s">
        <v>7420</v>
      </c>
      <c r="F1803" s="13">
        <v>9377</v>
      </c>
      <c r="G1803" s="13">
        <v>6064.13</v>
      </c>
      <c r="H1803" s="12" t="s">
        <v>7422</v>
      </c>
      <c r="I1803" s="12" t="s">
        <v>7423</v>
      </c>
      <c r="J1803" s="10" t="str">
        <f>VLOOKUP(E1803:E3812,[2]Sheet3!$J$2:$K$2245,2,FALSE)</f>
        <v>13909071616</v>
      </c>
    </row>
    <row r="1804" spans="1:10" ht="12.75" customHeight="1">
      <c r="A1804" s="12" t="s">
        <v>7410</v>
      </c>
      <c r="B1804" s="12" t="s">
        <v>7411</v>
      </c>
      <c r="C1804" s="12" t="s">
        <v>7424</v>
      </c>
      <c r="D1804" s="12" t="s">
        <v>7425</v>
      </c>
      <c r="E1804" s="12" t="s">
        <v>7424</v>
      </c>
      <c r="F1804" s="13">
        <v>7068</v>
      </c>
      <c r="G1804" s="13">
        <v>5630.23</v>
      </c>
      <c r="H1804" s="12" t="s">
        <v>7426</v>
      </c>
      <c r="I1804" s="12" t="s">
        <v>7427</v>
      </c>
      <c r="J1804" s="10" t="str">
        <f>VLOOKUP(E1804:E3813,[2]Sheet3!$J$2:$K$2245,2,FALSE)</f>
        <v>13696231188</v>
      </c>
    </row>
    <row r="1805" spans="1:10" ht="12.75" customHeight="1">
      <c r="A1805" s="12" t="s">
        <v>7410</v>
      </c>
      <c r="B1805" s="12" t="s">
        <v>7411</v>
      </c>
      <c r="C1805" s="12" t="s">
        <v>7428</v>
      </c>
      <c r="D1805" s="12" t="s">
        <v>7429</v>
      </c>
      <c r="E1805" s="12" t="s">
        <v>7428</v>
      </c>
      <c r="F1805" s="13">
        <v>8130</v>
      </c>
      <c r="G1805" s="13">
        <v>5099.1899999999996</v>
      </c>
      <c r="H1805" s="12" t="s">
        <v>7430</v>
      </c>
      <c r="I1805" s="12" t="s">
        <v>7431</v>
      </c>
      <c r="J1805" s="10" t="str">
        <f>VLOOKUP(E1805:E3814,[2]Sheet3!$J$2:$K$2245,2,FALSE)</f>
        <v>15281740001</v>
      </c>
    </row>
    <row r="1806" spans="1:10" ht="12.75" customHeight="1">
      <c r="A1806" s="12" t="s">
        <v>7410</v>
      </c>
      <c r="B1806" s="12" t="s">
        <v>7411</v>
      </c>
      <c r="C1806" s="12" t="s">
        <v>7432</v>
      </c>
      <c r="D1806" s="12" t="s">
        <v>7433</v>
      </c>
      <c r="E1806" s="12" t="s">
        <v>7432</v>
      </c>
      <c r="F1806" s="13">
        <v>7500</v>
      </c>
      <c r="G1806" s="13">
        <v>4687.63</v>
      </c>
      <c r="H1806" s="12" t="s">
        <v>7434</v>
      </c>
      <c r="I1806" s="12" t="s">
        <v>7435</v>
      </c>
      <c r="J1806" s="10" t="str">
        <f>VLOOKUP(E1806:E3815,[2]Sheet3!$J$2:$K$2245,2,FALSE)</f>
        <v>13547447853</v>
      </c>
    </row>
    <row r="1807" spans="1:10" ht="12.75" customHeight="1">
      <c r="A1807" s="12" t="s">
        <v>7410</v>
      </c>
      <c r="B1807" s="12" t="s">
        <v>7411</v>
      </c>
      <c r="C1807" s="12" t="s">
        <v>7436</v>
      </c>
      <c r="D1807" s="12" t="s">
        <v>7437</v>
      </c>
      <c r="E1807" s="12" t="s">
        <v>7436</v>
      </c>
      <c r="F1807" s="13">
        <v>3222</v>
      </c>
      <c r="G1807" s="13">
        <v>2741.26</v>
      </c>
      <c r="H1807" s="12" t="s">
        <v>7438</v>
      </c>
      <c r="I1807" s="12" t="s">
        <v>7439</v>
      </c>
      <c r="J1807" s="10" t="str">
        <f>VLOOKUP(E1807:E3816,[2]Sheet3!$J$2:$K$2245,2,FALSE)</f>
        <v>13699412429</v>
      </c>
    </row>
    <row r="1808" spans="1:10" ht="12.75" customHeight="1">
      <c r="A1808" s="12" t="s">
        <v>7410</v>
      </c>
      <c r="B1808" s="12" t="s">
        <v>7411</v>
      </c>
      <c r="C1808" s="12" t="s">
        <v>7440</v>
      </c>
      <c r="D1808" s="12" t="s">
        <v>7441</v>
      </c>
      <c r="E1808" s="12" t="s">
        <v>7440</v>
      </c>
      <c r="F1808" s="13">
        <v>3773</v>
      </c>
      <c r="G1808" s="13">
        <v>2893.04</v>
      </c>
      <c r="H1808" s="12" t="s">
        <v>7442</v>
      </c>
      <c r="I1808" s="12" t="s">
        <v>7443</v>
      </c>
      <c r="J1808" s="10" t="str">
        <f>VLOOKUP(E1808:E3817,[2]Sheet3!$J$2:$K$2245,2,FALSE)</f>
        <v>13840478615</v>
      </c>
    </row>
    <row r="1809" spans="1:10" ht="12.75" customHeight="1">
      <c r="A1809" s="12" t="s">
        <v>7410</v>
      </c>
      <c r="B1809" s="12" t="s">
        <v>7411</v>
      </c>
      <c r="C1809" s="12" t="s">
        <v>7444</v>
      </c>
      <c r="D1809" s="12" t="s">
        <v>7445</v>
      </c>
      <c r="E1809" s="12" t="s">
        <v>7444</v>
      </c>
      <c r="F1809" s="13">
        <v>8342</v>
      </c>
      <c r="G1809" s="13">
        <v>5437.36</v>
      </c>
      <c r="H1809" s="12" t="s">
        <v>7446</v>
      </c>
      <c r="I1809" s="12" t="s">
        <v>7447</v>
      </c>
      <c r="J1809" s="10" t="str">
        <f>VLOOKUP(E1809:E3818,[2]Sheet3!$J$2:$K$2245,2,FALSE)</f>
        <v>13880089629</v>
      </c>
    </row>
    <row r="1810" spans="1:10" ht="12.75" customHeight="1">
      <c r="A1810" s="12" t="s">
        <v>7410</v>
      </c>
      <c r="B1810" s="12" t="s">
        <v>7411</v>
      </c>
      <c r="C1810" s="12" t="s">
        <v>7448</v>
      </c>
      <c r="D1810" s="12" t="s">
        <v>1206</v>
      </c>
      <c r="E1810" s="12" t="s">
        <v>7448</v>
      </c>
      <c r="F1810" s="13">
        <v>5600</v>
      </c>
      <c r="G1810" s="13">
        <v>3720.49</v>
      </c>
      <c r="H1810" s="12" t="s">
        <v>7449</v>
      </c>
      <c r="I1810" s="12" t="s">
        <v>7450</v>
      </c>
      <c r="J1810" s="10" t="str">
        <f>VLOOKUP(E1810:E3819,[2]Sheet3!$J$2:$K$2245,2,FALSE)</f>
        <v>15182960799</v>
      </c>
    </row>
    <row r="1811" spans="1:10" ht="12.75" customHeight="1">
      <c r="A1811" s="12" t="s">
        <v>7410</v>
      </c>
      <c r="B1811" s="12" t="s">
        <v>7411</v>
      </c>
      <c r="C1811" s="12" t="s">
        <v>7451</v>
      </c>
      <c r="D1811" s="12" t="s">
        <v>7452</v>
      </c>
      <c r="E1811" s="12" t="s">
        <v>7451</v>
      </c>
      <c r="F1811" s="13">
        <v>12000</v>
      </c>
      <c r="G1811" s="13">
        <v>8372.9699999999993</v>
      </c>
      <c r="H1811" s="12" t="s">
        <v>7453</v>
      </c>
      <c r="I1811" s="12" t="s">
        <v>7454</v>
      </c>
      <c r="J1811" s="10" t="str">
        <f>VLOOKUP(E1811:E3820,[2]Sheet3!$J$2:$K$2245,2,FALSE)</f>
        <v>13608019340</v>
      </c>
    </row>
    <row r="1812" spans="1:10" ht="12.75" customHeight="1">
      <c r="A1812" s="12" t="s">
        <v>7410</v>
      </c>
      <c r="B1812" s="12" t="s">
        <v>7411</v>
      </c>
      <c r="C1812" s="12" t="s">
        <v>7455</v>
      </c>
      <c r="D1812" s="12" t="s">
        <v>7456</v>
      </c>
      <c r="E1812" s="12" t="s">
        <v>7455</v>
      </c>
      <c r="F1812" s="13">
        <v>5467</v>
      </c>
      <c r="G1812" s="13">
        <v>3379.84</v>
      </c>
      <c r="H1812" s="12" t="s">
        <v>7457</v>
      </c>
      <c r="I1812" s="12" t="s">
        <v>7458</v>
      </c>
      <c r="J1812" s="10" t="str">
        <f>VLOOKUP(E1812:E3821,[2]Sheet3!$J$2:$K$2245,2,FALSE)</f>
        <v>18380405263</v>
      </c>
    </row>
    <row r="1813" spans="1:10" ht="12.75" customHeight="1">
      <c r="A1813" s="12" t="s">
        <v>7410</v>
      </c>
      <c r="B1813" s="12" t="s">
        <v>7411</v>
      </c>
      <c r="C1813" s="12" t="s">
        <v>7459</v>
      </c>
      <c r="D1813" s="12" t="s">
        <v>7460</v>
      </c>
      <c r="E1813" s="12" t="s">
        <v>7459</v>
      </c>
      <c r="F1813" s="13">
        <v>12000</v>
      </c>
      <c r="G1813" s="13">
        <v>8179.06</v>
      </c>
      <c r="H1813" s="12" t="s">
        <v>7461</v>
      </c>
      <c r="I1813" s="12" t="s">
        <v>7462</v>
      </c>
      <c r="J1813" s="10" t="str">
        <f>VLOOKUP(E1813:E3822,[2]Sheet3!$J$2:$K$2245,2,FALSE)</f>
        <v>18980668526</v>
      </c>
    </row>
    <row r="1814" spans="1:10" ht="12.75" customHeight="1">
      <c r="A1814" s="12" t="s">
        <v>7410</v>
      </c>
      <c r="B1814" s="12" t="s">
        <v>7411</v>
      </c>
      <c r="C1814" s="12" t="s">
        <v>7463</v>
      </c>
      <c r="D1814" s="12" t="s">
        <v>7464</v>
      </c>
      <c r="E1814" s="12" t="s">
        <v>7463</v>
      </c>
      <c r="F1814" s="13">
        <v>5700</v>
      </c>
      <c r="G1814" s="13">
        <v>3880.2</v>
      </c>
      <c r="H1814" s="12" t="s">
        <v>7465</v>
      </c>
      <c r="I1814" s="12" t="s">
        <v>7466</v>
      </c>
      <c r="J1814" s="10" t="str">
        <f>VLOOKUP(E1814:E3823,[2]Sheet3!$J$2:$K$2245,2,FALSE)</f>
        <v>17683167728</v>
      </c>
    </row>
    <row r="1815" spans="1:10" ht="12.75" customHeight="1">
      <c r="A1815" s="12" t="s">
        <v>7467</v>
      </c>
      <c r="B1815" s="12" t="s">
        <v>7468</v>
      </c>
      <c r="C1815" s="12" t="s">
        <v>7469</v>
      </c>
      <c r="D1815" s="12" t="s">
        <v>7470</v>
      </c>
      <c r="E1815" s="12" t="s">
        <v>7469</v>
      </c>
      <c r="F1815" s="13">
        <v>10159</v>
      </c>
      <c r="G1815" s="13">
        <v>7041.75</v>
      </c>
      <c r="H1815" s="12" t="s">
        <v>7471</v>
      </c>
      <c r="I1815" s="12" t="s">
        <v>7472</v>
      </c>
      <c r="J1815" s="10" t="str">
        <f>VLOOKUP(E1815:E3824,[2]Sheet3!$J$2:$K$2245,2,FALSE)</f>
        <v>13458271909</v>
      </c>
    </row>
    <row r="1816" spans="1:10" ht="12.75" customHeight="1">
      <c r="A1816" s="12" t="s">
        <v>7467</v>
      </c>
      <c r="B1816" s="12" t="s">
        <v>7468</v>
      </c>
      <c r="C1816" s="12" t="s">
        <v>7473</v>
      </c>
      <c r="D1816" s="12" t="s">
        <v>7474</v>
      </c>
      <c r="E1816" s="12" t="s">
        <v>7473</v>
      </c>
      <c r="F1816" s="13">
        <v>8048</v>
      </c>
      <c r="G1816" s="13">
        <v>4980.47</v>
      </c>
      <c r="H1816" s="12" t="s">
        <v>7475</v>
      </c>
      <c r="I1816" s="12" t="s">
        <v>7476</v>
      </c>
      <c r="J1816" s="10" t="str">
        <f>VLOOKUP(E1816:E3825,[2]Sheet3!$J$2:$K$2245,2,FALSE)</f>
        <v>13890854998</v>
      </c>
    </row>
    <row r="1817" spans="1:10" ht="12.75" customHeight="1">
      <c r="A1817" s="12" t="s">
        <v>7467</v>
      </c>
      <c r="B1817" s="12" t="s">
        <v>7468</v>
      </c>
      <c r="C1817" s="12" t="s">
        <v>7477</v>
      </c>
      <c r="D1817" s="12" t="s">
        <v>7478</v>
      </c>
      <c r="E1817" s="12" t="s">
        <v>7477</v>
      </c>
      <c r="F1817" s="13">
        <v>6498</v>
      </c>
      <c r="G1817" s="13">
        <v>3941.73</v>
      </c>
      <c r="H1817" s="12" t="s">
        <v>7479</v>
      </c>
      <c r="I1817" s="12" t="s">
        <v>7480</v>
      </c>
      <c r="J1817" s="10" t="str">
        <f>VLOOKUP(E1817:E3826,[2]Sheet3!$J$2:$K$2245,2,FALSE)</f>
        <v>13890740576</v>
      </c>
    </row>
    <row r="1818" spans="1:10" ht="12.75" customHeight="1">
      <c r="A1818" s="12" t="s">
        <v>7467</v>
      </c>
      <c r="B1818" s="12" t="s">
        <v>7468</v>
      </c>
      <c r="C1818" s="12" t="s">
        <v>7481</v>
      </c>
      <c r="D1818" s="12" t="s">
        <v>7482</v>
      </c>
      <c r="E1818" s="12" t="s">
        <v>7481</v>
      </c>
      <c r="F1818" s="13">
        <v>9761</v>
      </c>
      <c r="G1818" s="13">
        <v>5741.84</v>
      </c>
      <c r="H1818" s="12" t="s">
        <v>7483</v>
      </c>
      <c r="I1818" s="12" t="s">
        <v>7484</v>
      </c>
      <c r="J1818" s="10" t="str">
        <f>VLOOKUP(E1818:E3827,[2]Sheet3!$J$2:$K$2245,2,FALSE)</f>
        <v>18990795956</v>
      </c>
    </row>
    <row r="1819" spans="1:10" ht="12.75" customHeight="1">
      <c r="A1819" s="12" t="s">
        <v>7467</v>
      </c>
      <c r="B1819" s="12" t="s">
        <v>7468</v>
      </c>
      <c r="C1819" s="12" t="s">
        <v>7485</v>
      </c>
      <c r="D1819" s="12" t="s">
        <v>7486</v>
      </c>
      <c r="E1819" s="12" t="s">
        <v>7485</v>
      </c>
      <c r="F1819" s="13">
        <v>6438</v>
      </c>
      <c r="G1819" s="13">
        <v>4123.6099999999997</v>
      </c>
      <c r="H1819" s="12" t="s">
        <v>7487</v>
      </c>
      <c r="I1819" s="12" t="s">
        <v>7488</v>
      </c>
      <c r="J1819" s="10" t="str">
        <f>VLOOKUP(E1819:E3828,[2]Sheet3!$J$2:$K$2245,2,FALSE)</f>
        <v>18581709977</v>
      </c>
    </row>
    <row r="1820" spans="1:10" ht="12.75" customHeight="1">
      <c r="A1820" s="12" t="s">
        <v>7467</v>
      </c>
      <c r="B1820" s="12" t="s">
        <v>7468</v>
      </c>
      <c r="C1820" s="12" t="s">
        <v>7489</v>
      </c>
      <c r="D1820" s="12" t="s">
        <v>7490</v>
      </c>
      <c r="E1820" s="12" t="s">
        <v>7489</v>
      </c>
      <c r="F1820" s="13">
        <v>12514</v>
      </c>
      <c r="G1820" s="13">
        <v>8170.06</v>
      </c>
      <c r="H1820" s="12" t="s">
        <v>7491</v>
      </c>
      <c r="I1820" s="12" t="s">
        <v>7492</v>
      </c>
      <c r="J1820" s="10" t="str">
        <f>VLOOKUP(E1820:E3829,[2]Sheet3!$J$2:$K$2245,2,FALSE)</f>
        <v>18980319988</v>
      </c>
    </row>
    <row r="1821" spans="1:10" ht="12.75" customHeight="1">
      <c r="A1821" s="12" t="s">
        <v>7493</v>
      </c>
      <c r="B1821" s="12" t="s">
        <v>7494</v>
      </c>
      <c r="C1821" s="12" t="s">
        <v>7495</v>
      </c>
      <c r="D1821" s="12" t="s">
        <v>7496</v>
      </c>
      <c r="E1821" s="12" t="s">
        <v>7495</v>
      </c>
      <c r="F1821" s="13">
        <v>10042</v>
      </c>
      <c r="G1821" s="13">
        <v>6241.45</v>
      </c>
      <c r="H1821" s="12" t="s">
        <v>7497</v>
      </c>
      <c r="I1821" s="12" t="s">
        <v>7498</v>
      </c>
      <c r="J1821" s="10" t="str">
        <f>VLOOKUP(E1821:E3830,[2]Sheet3!$J$2:$K$2245,2,FALSE)</f>
        <v>18990730222</v>
      </c>
    </row>
    <row r="1822" spans="1:10" ht="12.75" customHeight="1">
      <c r="A1822" s="12" t="s">
        <v>7493</v>
      </c>
      <c r="B1822" s="12" t="s">
        <v>7494</v>
      </c>
      <c r="C1822" s="12" t="s">
        <v>7499</v>
      </c>
      <c r="D1822" s="12" t="s">
        <v>7500</v>
      </c>
      <c r="E1822" s="12" t="s">
        <v>7499</v>
      </c>
      <c r="F1822" s="13">
        <v>8442</v>
      </c>
      <c r="G1822" s="13">
        <v>5186.17</v>
      </c>
      <c r="H1822" s="12" t="s">
        <v>7501</v>
      </c>
      <c r="I1822" s="12" t="s">
        <v>7502</v>
      </c>
      <c r="J1822" s="10" t="str">
        <f>VLOOKUP(E1822:E3831,[2]Sheet3!$J$2:$K$2245,2,FALSE)</f>
        <v>18081551778</v>
      </c>
    </row>
    <row r="1823" spans="1:10" ht="12.75" customHeight="1">
      <c r="A1823" s="12" t="s">
        <v>7493</v>
      </c>
      <c r="B1823" s="12" t="s">
        <v>7494</v>
      </c>
      <c r="C1823" s="12" t="s">
        <v>7503</v>
      </c>
      <c r="D1823" s="12" t="s">
        <v>7504</v>
      </c>
      <c r="E1823" s="12" t="s">
        <v>7503</v>
      </c>
      <c r="F1823" s="13">
        <v>6560</v>
      </c>
      <c r="G1823" s="13">
        <v>5851.64</v>
      </c>
      <c r="H1823" s="12" t="s">
        <v>7505</v>
      </c>
      <c r="I1823" s="12" t="s">
        <v>7506</v>
      </c>
      <c r="J1823" s="10" t="str">
        <f>VLOOKUP(E1823:E3832,[2]Sheet3!$J$2:$K$2245,2,FALSE)</f>
        <v>15281761568</v>
      </c>
    </row>
    <row r="1824" spans="1:10" ht="12.75" customHeight="1">
      <c r="A1824" s="12" t="s">
        <v>7493</v>
      </c>
      <c r="B1824" s="12" t="s">
        <v>7494</v>
      </c>
      <c r="C1824" s="12" t="s">
        <v>7507</v>
      </c>
      <c r="D1824" s="12" t="s">
        <v>7508</v>
      </c>
      <c r="E1824" s="12" t="s">
        <v>7507</v>
      </c>
      <c r="F1824" s="13">
        <v>8874</v>
      </c>
      <c r="G1824" s="13">
        <v>5395.75</v>
      </c>
      <c r="H1824" s="12" t="s">
        <v>7509</v>
      </c>
      <c r="I1824" s="12" t="s">
        <v>7510</v>
      </c>
      <c r="J1824" s="10" t="str">
        <f>VLOOKUP(E1824:E3833,[2]Sheet3!$J$2:$K$2245,2,FALSE)</f>
        <v>13890818811</v>
      </c>
    </row>
    <row r="1825" spans="1:10" ht="12.75" customHeight="1">
      <c r="A1825" s="12" t="s">
        <v>7493</v>
      </c>
      <c r="B1825" s="12" t="s">
        <v>7494</v>
      </c>
      <c r="C1825" s="12" t="s">
        <v>7511</v>
      </c>
      <c r="D1825" s="12" t="s">
        <v>7512</v>
      </c>
      <c r="E1825" s="12" t="s">
        <v>7511</v>
      </c>
      <c r="F1825" s="13">
        <v>6594</v>
      </c>
      <c r="G1825" s="13">
        <v>4122.76</v>
      </c>
      <c r="H1825" s="12" t="s">
        <v>7513</v>
      </c>
      <c r="I1825" s="12" t="s">
        <v>7514</v>
      </c>
      <c r="J1825" s="10" t="str">
        <f>VLOOKUP(E1825:E3834,[2]Sheet3!$J$2:$K$2245,2,FALSE)</f>
        <v>15181751783</v>
      </c>
    </row>
    <row r="1826" spans="1:10" ht="12.75" customHeight="1">
      <c r="A1826" s="12" t="s">
        <v>7493</v>
      </c>
      <c r="B1826" s="12" t="s">
        <v>7494</v>
      </c>
      <c r="C1826" s="12" t="s">
        <v>7515</v>
      </c>
      <c r="D1826" s="12" t="s">
        <v>3402</v>
      </c>
      <c r="E1826" s="12" t="s">
        <v>7515</v>
      </c>
      <c r="F1826" s="13">
        <v>6408</v>
      </c>
      <c r="G1826" s="13">
        <v>3942.47</v>
      </c>
      <c r="H1826" s="12" t="s">
        <v>7516</v>
      </c>
      <c r="I1826" s="12" t="s">
        <v>7517</v>
      </c>
      <c r="J1826" s="10" t="str">
        <f>VLOOKUP(E1826:E3835,[2]Sheet3!$J$2:$K$2245,2,FALSE)</f>
        <v>15181723234</v>
      </c>
    </row>
    <row r="1827" spans="1:10" ht="12.75" customHeight="1">
      <c r="A1827" s="12" t="s">
        <v>7493</v>
      </c>
      <c r="B1827" s="12" t="s">
        <v>7494</v>
      </c>
      <c r="C1827" s="12" t="s">
        <v>7518</v>
      </c>
      <c r="D1827" s="12" t="s">
        <v>7519</v>
      </c>
      <c r="E1827" s="12" t="s">
        <v>7518</v>
      </c>
      <c r="F1827" s="13">
        <v>6354</v>
      </c>
      <c r="G1827" s="13">
        <v>3670.37</v>
      </c>
      <c r="H1827" s="12" t="s">
        <v>7520</v>
      </c>
      <c r="I1827" s="12" t="s">
        <v>7521</v>
      </c>
      <c r="J1827" s="10" t="e">
        <f>VLOOKUP(E1827:E3836,[2]Sheet3!$J$2:$K$2245,2,FALSE)</f>
        <v>#N/A</v>
      </c>
    </row>
    <row r="1828" spans="1:10" ht="12.75" customHeight="1">
      <c r="A1828" s="12" t="s">
        <v>7493</v>
      </c>
      <c r="B1828" s="12" t="s">
        <v>7494</v>
      </c>
      <c r="C1828" s="12" t="s">
        <v>7522</v>
      </c>
      <c r="D1828" s="12" t="s">
        <v>7523</v>
      </c>
      <c r="E1828" s="12" t="s">
        <v>7522</v>
      </c>
      <c r="F1828" s="13">
        <v>5646</v>
      </c>
      <c r="G1828" s="13">
        <v>3305.36</v>
      </c>
      <c r="H1828" s="12" t="s">
        <v>7524</v>
      </c>
      <c r="I1828" s="12" t="s">
        <v>7525</v>
      </c>
      <c r="J1828" s="10" t="str">
        <f>VLOOKUP(E1828:E3837,[2]Sheet3!$J$2:$K$2245,2,FALSE)</f>
        <v>13698289547</v>
      </c>
    </row>
    <row r="1829" spans="1:10" ht="12.75" customHeight="1">
      <c r="A1829" s="12" t="s">
        <v>7493</v>
      </c>
      <c r="B1829" s="12" t="s">
        <v>7494</v>
      </c>
      <c r="C1829" s="12" t="s">
        <v>7526</v>
      </c>
      <c r="D1829" s="12" t="s">
        <v>7527</v>
      </c>
      <c r="E1829" s="12" t="s">
        <v>7526</v>
      </c>
      <c r="F1829" s="13">
        <v>13337</v>
      </c>
      <c r="G1829" s="13">
        <v>8688.17</v>
      </c>
      <c r="H1829" s="12" t="s">
        <v>7528</v>
      </c>
      <c r="I1829" s="12" t="s">
        <v>7529</v>
      </c>
      <c r="J1829" s="10" t="str">
        <f>VLOOKUP(E1829:E3838,[2]Sheet3!$J$2:$K$2245,2,FALSE)</f>
        <v>18990888488</v>
      </c>
    </row>
    <row r="1830" spans="1:10" ht="12.75" customHeight="1">
      <c r="A1830" s="12" t="s">
        <v>7530</v>
      </c>
      <c r="B1830" s="12" t="s">
        <v>7531</v>
      </c>
      <c r="C1830" s="12" t="s">
        <v>7532</v>
      </c>
      <c r="D1830" s="12" t="s">
        <v>7533</v>
      </c>
      <c r="E1830" s="12" t="s">
        <v>7532</v>
      </c>
      <c r="F1830" s="13">
        <v>11592</v>
      </c>
      <c r="G1830" s="13">
        <v>6763.51</v>
      </c>
      <c r="H1830" s="12" t="s">
        <v>7534</v>
      </c>
      <c r="I1830" s="12" t="s">
        <v>7535</v>
      </c>
      <c r="J1830" s="10" t="str">
        <f>VLOOKUP(E1830:E3839,[2]Sheet3!$J$2:$K$2245,2,FALSE)</f>
        <v>18990839508</v>
      </c>
    </row>
    <row r="1831" spans="1:10" ht="12.75" customHeight="1">
      <c r="A1831" s="12" t="s">
        <v>7530</v>
      </c>
      <c r="B1831" s="12" t="s">
        <v>7531</v>
      </c>
      <c r="C1831" s="12" t="s">
        <v>7536</v>
      </c>
      <c r="D1831" s="12" t="s">
        <v>7537</v>
      </c>
      <c r="E1831" s="12" t="s">
        <v>7536</v>
      </c>
      <c r="F1831" s="13">
        <v>12514</v>
      </c>
      <c r="G1831" s="13">
        <v>7892.03</v>
      </c>
      <c r="H1831" s="12" t="s">
        <v>7538</v>
      </c>
      <c r="I1831" s="12" t="s">
        <v>7539</v>
      </c>
      <c r="J1831" s="10" t="str">
        <f>VLOOKUP(E1831:E3840,[2]Sheet3!$J$2:$K$2245,2,FALSE)</f>
        <v>18781730920</v>
      </c>
    </row>
    <row r="1832" spans="1:10" ht="12.75" customHeight="1">
      <c r="A1832" s="12" t="s">
        <v>7530</v>
      </c>
      <c r="B1832" s="12" t="s">
        <v>7531</v>
      </c>
      <c r="C1832" s="12" t="s">
        <v>7540</v>
      </c>
      <c r="D1832" s="12" t="s">
        <v>7541</v>
      </c>
      <c r="E1832" s="12" t="s">
        <v>7540</v>
      </c>
      <c r="F1832" s="13">
        <v>8294</v>
      </c>
      <c r="G1832" s="13">
        <v>5447.82</v>
      </c>
      <c r="H1832" s="12" t="s">
        <v>7542</v>
      </c>
      <c r="I1832" s="12" t="s">
        <v>7543</v>
      </c>
      <c r="J1832" s="10" t="str">
        <f>VLOOKUP(E1832:E3841,[2]Sheet3!$J$2:$K$2245,2,FALSE)</f>
        <v>13990880129</v>
      </c>
    </row>
    <row r="1833" spans="1:10" ht="12.75" customHeight="1">
      <c r="A1833" s="12" t="s">
        <v>7530</v>
      </c>
      <c r="B1833" s="12" t="s">
        <v>7531</v>
      </c>
      <c r="C1833" s="12" t="s">
        <v>7544</v>
      </c>
      <c r="D1833" s="12" t="s">
        <v>7545</v>
      </c>
      <c r="E1833" s="12" t="s">
        <v>7544</v>
      </c>
      <c r="F1833" s="13">
        <v>8212</v>
      </c>
      <c r="G1833" s="13">
        <v>5300.75</v>
      </c>
      <c r="H1833" s="12" t="s">
        <v>7546</v>
      </c>
      <c r="I1833" s="12" t="s">
        <v>7547</v>
      </c>
      <c r="J1833" s="10" t="str">
        <f>VLOOKUP(E1833:E3842,[2]Sheet3!$J$2:$K$2245,2,FALSE)</f>
        <v>13350277028</v>
      </c>
    </row>
    <row r="1834" spans="1:10" ht="12.75" customHeight="1">
      <c r="A1834" s="12" t="s">
        <v>7530</v>
      </c>
      <c r="B1834" s="12" t="s">
        <v>7531</v>
      </c>
      <c r="C1834" s="12" t="s">
        <v>7548</v>
      </c>
      <c r="D1834" s="12" t="s">
        <v>7549</v>
      </c>
      <c r="E1834" s="12" t="s">
        <v>7548</v>
      </c>
      <c r="F1834" s="13">
        <v>14458</v>
      </c>
      <c r="G1834" s="13">
        <v>9609.23</v>
      </c>
      <c r="H1834" s="12" t="s">
        <v>7550</v>
      </c>
      <c r="I1834" s="12" t="s">
        <v>7551</v>
      </c>
      <c r="J1834" s="10" t="str">
        <f>VLOOKUP(E1834:E3843,[2]Sheet3!$J$2:$K$2245,2,FALSE)</f>
        <v>13508080908</v>
      </c>
    </row>
    <row r="1835" spans="1:10" ht="12.75" customHeight="1">
      <c r="A1835" s="12" t="s">
        <v>7530</v>
      </c>
      <c r="B1835" s="12" t="s">
        <v>7531</v>
      </c>
      <c r="C1835" s="12" t="s">
        <v>7552</v>
      </c>
      <c r="D1835" s="12" t="s">
        <v>7553</v>
      </c>
      <c r="E1835" s="12" t="s">
        <v>7552</v>
      </c>
      <c r="F1835" s="13">
        <v>7294</v>
      </c>
      <c r="G1835" s="13">
        <v>4785.8599999999997</v>
      </c>
      <c r="H1835" s="12" t="s">
        <v>7554</v>
      </c>
      <c r="I1835" s="12" t="s">
        <v>7555</v>
      </c>
      <c r="J1835" s="10" t="str">
        <f>VLOOKUP(E1835:E3844,[2]Sheet3!$J$2:$K$2245,2,FALSE)</f>
        <v>13890815210</v>
      </c>
    </row>
    <row r="1836" spans="1:10" ht="12.75" customHeight="1">
      <c r="A1836" s="12" t="s">
        <v>7530</v>
      </c>
      <c r="B1836" s="12" t="s">
        <v>7531</v>
      </c>
      <c r="C1836" s="12" t="s">
        <v>7556</v>
      </c>
      <c r="D1836" s="12" t="s">
        <v>7557</v>
      </c>
      <c r="E1836" s="12" t="s">
        <v>7556</v>
      </c>
      <c r="F1836" s="13">
        <v>14687</v>
      </c>
      <c r="G1836" s="13">
        <v>10082.549999999999</v>
      </c>
      <c r="H1836" s="12" t="s">
        <v>7558</v>
      </c>
      <c r="I1836" s="12" t="s">
        <v>7559</v>
      </c>
      <c r="J1836" s="10" t="str">
        <f>VLOOKUP(E1836:E3845,[2]Sheet3!$J$2:$K$2245,2,FALSE)</f>
        <v>13340777699</v>
      </c>
    </row>
    <row r="1837" spans="1:10" ht="12.75" customHeight="1">
      <c r="A1837" s="12" t="s">
        <v>7530</v>
      </c>
      <c r="B1837" s="12" t="s">
        <v>7531</v>
      </c>
      <c r="C1837" s="12" t="s">
        <v>7560</v>
      </c>
      <c r="D1837" s="12" t="s">
        <v>7561</v>
      </c>
      <c r="E1837" s="12" t="s">
        <v>7560</v>
      </c>
      <c r="F1837" s="13">
        <v>8048</v>
      </c>
      <c r="G1837" s="13">
        <v>5076.6499999999996</v>
      </c>
      <c r="H1837" s="12" t="s">
        <v>7562</v>
      </c>
      <c r="I1837" s="12" t="s">
        <v>7563</v>
      </c>
      <c r="J1837" s="10" t="str">
        <f>VLOOKUP(E1837:E3846,[2]Sheet3!$J$2:$K$2245,2,FALSE)</f>
        <v>13990780554</v>
      </c>
    </row>
    <row r="1838" spans="1:10" ht="12.75" customHeight="1">
      <c r="A1838" s="12" t="s">
        <v>7530</v>
      </c>
      <c r="B1838" s="12" t="s">
        <v>7531</v>
      </c>
      <c r="C1838" s="12" t="s">
        <v>7564</v>
      </c>
      <c r="D1838" s="12" t="s">
        <v>7565</v>
      </c>
      <c r="E1838" s="12" t="s">
        <v>7564</v>
      </c>
      <c r="F1838" s="13">
        <v>8966</v>
      </c>
      <c r="G1838" s="13">
        <v>5971.93</v>
      </c>
      <c r="H1838" s="12" t="s">
        <v>7566</v>
      </c>
      <c r="I1838" s="12" t="s">
        <v>7567</v>
      </c>
      <c r="J1838" s="10" t="str">
        <f>VLOOKUP(E1838:E3847,[2]Sheet3!$J$2:$K$2245,2,FALSE)</f>
        <v>15983763555</v>
      </c>
    </row>
    <row r="1839" spans="1:10" ht="12.75" customHeight="1">
      <c r="A1839" s="12" t="s">
        <v>7530</v>
      </c>
      <c r="B1839" s="12" t="s">
        <v>7531</v>
      </c>
      <c r="C1839" s="12" t="s">
        <v>7568</v>
      </c>
      <c r="D1839" s="12" t="s">
        <v>7569</v>
      </c>
      <c r="E1839" s="12" t="s">
        <v>7568</v>
      </c>
      <c r="F1839" s="13">
        <v>6280</v>
      </c>
      <c r="G1839" s="13">
        <v>3908.3</v>
      </c>
      <c r="H1839" s="12" t="s">
        <v>7570</v>
      </c>
      <c r="I1839" s="12" t="s">
        <v>7571</v>
      </c>
      <c r="J1839" s="10" t="str">
        <f>VLOOKUP(E1839:E3848,[2]Sheet3!$J$2:$K$2245,2,FALSE)</f>
        <v>13696027966</v>
      </c>
    </row>
    <row r="1840" spans="1:10" ht="12.75" customHeight="1">
      <c r="A1840" s="12" t="s">
        <v>7530</v>
      </c>
      <c r="B1840" s="12" t="s">
        <v>7531</v>
      </c>
      <c r="C1840" s="12" t="s">
        <v>7572</v>
      </c>
      <c r="D1840" s="12" t="s">
        <v>7573</v>
      </c>
      <c r="E1840" s="12" t="s">
        <v>7572</v>
      </c>
      <c r="F1840" s="13">
        <v>8390</v>
      </c>
      <c r="G1840" s="13">
        <v>5391.75</v>
      </c>
      <c r="H1840" s="12" t="s">
        <v>7574</v>
      </c>
      <c r="I1840" s="12" t="s">
        <v>7575</v>
      </c>
      <c r="J1840" s="10" t="str">
        <f>VLOOKUP(E1840:E3849,[2]Sheet3!$J$2:$K$2245,2,FALSE)</f>
        <v>18990759883</v>
      </c>
    </row>
    <row r="1841" spans="1:10" ht="12.75" customHeight="1">
      <c r="A1841" s="12" t="s">
        <v>7530</v>
      </c>
      <c r="B1841" s="12" t="s">
        <v>7531</v>
      </c>
      <c r="C1841" s="12" t="s">
        <v>7576</v>
      </c>
      <c r="D1841" s="12" t="s">
        <v>7577</v>
      </c>
      <c r="E1841" s="12" t="s">
        <v>7576</v>
      </c>
      <c r="F1841" s="13">
        <v>6990</v>
      </c>
      <c r="G1841" s="13">
        <v>4579.63</v>
      </c>
      <c r="H1841" s="12" t="s">
        <v>7578</v>
      </c>
      <c r="I1841" s="12" t="s">
        <v>7579</v>
      </c>
      <c r="J1841" s="10" t="str">
        <f>VLOOKUP(E1841:E3850,[2]Sheet3!$J$2:$K$2245,2,FALSE)</f>
        <v>13890870906</v>
      </c>
    </row>
    <row r="1842" spans="1:10" ht="12.75" customHeight="1">
      <c r="A1842" s="12" t="s">
        <v>7530</v>
      </c>
      <c r="B1842" s="12" t="s">
        <v>7531</v>
      </c>
      <c r="C1842" s="12" t="s">
        <v>7580</v>
      </c>
      <c r="D1842" s="12" t="s">
        <v>7581</v>
      </c>
      <c r="E1842" s="12" t="s">
        <v>7580</v>
      </c>
      <c r="F1842" s="13">
        <v>6770</v>
      </c>
      <c r="G1842" s="13">
        <v>4601.66</v>
      </c>
      <c r="H1842" s="12" t="s">
        <v>7582</v>
      </c>
      <c r="I1842" s="12" t="s">
        <v>7583</v>
      </c>
      <c r="J1842" s="10" t="str">
        <f>VLOOKUP(E1842:E3851,[2]Sheet3!$J$2:$K$2245,2,FALSE)</f>
        <v>18990890632</v>
      </c>
    </row>
    <row r="1843" spans="1:10" ht="12.75" customHeight="1">
      <c r="A1843" s="12" t="s">
        <v>7530</v>
      </c>
      <c r="B1843" s="12" t="s">
        <v>7531</v>
      </c>
      <c r="C1843" s="12" t="s">
        <v>7584</v>
      </c>
      <c r="D1843" s="12" t="s">
        <v>7585</v>
      </c>
      <c r="E1843" s="12" t="s">
        <v>7584</v>
      </c>
      <c r="F1843" s="13">
        <v>3222</v>
      </c>
      <c r="G1843" s="13">
        <v>1110.93</v>
      </c>
      <c r="H1843" s="12" t="s">
        <v>7586</v>
      </c>
      <c r="I1843" s="12" t="s">
        <v>7587</v>
      </c>
      <c r="J1843" s="10" t="str">
        <f>VLOOKUP(E1843:E3852,[2]Sheet3!$J$2:$K$2245,2,FALSE)</f>
        <v>18048831856</v>
      </c>
    </row>
    <row r="1844" spans="1:10" ht="12.75" customHeight="1">
      <c r="A1844" s="12" t="s">
        <v>7530</v>
      </c>
      <c r="B1844" s="12" t="s">
        <v>7531</v>
      </c>
      <c r="C1844" s="12" t="s">
        <v>7588</v>
      </c>
      <c r="D1844" s="12" t="s">
        <v>7589</v>
      </c>
      <c r="E1844" s="12" t="s">
        <v>7588</v>
      </c>
      <c r="F1844" s="13">
        <v>5612</v>
      </c>
      <c r="G1844" s="13">
        <v>3749.62</v>
      </c>
      <c r="H1844" s="12" t="s">
        <v>7590</v>
      </c>
      <c r="I1844" s="12" t="s">
        <v>7591</v>
      </c>
      <c r="J1844" s="10" t="str">
        <f>VLOOKUP(E1844:E3853,[2]Sheet3!$J$2:$K$2245,2,FALSE)</f>
        <v>13419123390</v>
      </c>
    </row>
    <row r="1845" spans="1:10" ht="12.75" customHeight="1">
      <c r="A1845" s="12" t="s">
        <v>7530</v>
      </c>
      <c r="B1845" s="12" t="s">
        <v>7531</v>
      </c>
      <c r="C1845" s="12" t="s">
        <v>7592</v>
      </c>
      <c r="D1845" s="12" t="s">
        <v>7593</v>
      </c>
      <c r="E1845" s="12" t="s">
        <v>7592</v>
      </c>
      <c r="F1845" s="13">
        <v>8514</v>
      </c>
      <c r="G1845" s="13">
        <v>5375.84</v>
      </c>
      <c r="H1845" s="12" t="s">
        <v>7594</v>
      </c>
      <c r="I1845" s="12" t="s">
        <v>7595</v>
      </c>
      <c r="J1845" s="10" t="str">
        <f>VLOOKUP(E1845:E3854,[2]Sheet3!$J$2:$K$2245,2,FALSE)</f>
        <v>18989187555</v>
      </c>
    </row>
    <row r="1846" spans="1:10" ht="12.75" customHeight="1">
      <c r="A1846" s="12" t="s">
        <v>7596</v>
      </c>
      <c r="B1846" s="12" t="s">
        <v>7597</v>
      </c>
      <c r="C1846" s="12" t="s">
        <v>7598</v>
      </c>
      <c r="D1846" s="12" t="s">
        <v>7599</v>
      </c>
      <c r="E1846" s="12" t="s">
        <v>7598</v>
      </c>
      <c r="F1846" s="13">
        <v>5814</v>
      </c>
      <c r="G1846" s="13">
        <v>3527.25</v>
      </c>
      <c r="H1846" s="12" t="s">
        <v>7600</v>
      </c>
      <c r="I1846" s="12" t="s">
        <v>7601</v>
      </c>
      <c r="J1846" s="10" t="str">
        <f>VLOOKUP(E1846:E3855,[2]Sheet3!$J$2:$K$2245,2,FALSE)</f>
        <v>13281933527</v>
      </c>
    </row>
    <row r="1847" spans="1:10" ht="12.75" customHeight="1">
      <c r="A1847" s="12" t="s">
        <v>7596</v>
      </c>
      <c r="B1847" s="12" t="s">
        <v>7597</v>
      </c>
      <c r="C1847" s="12" t="s">
        <v>7602</v>
      </c>
      <c r="D1847" s="12" t="s">
        <v>7603</v>
      </c>
      <c r="E1847" s="12" t="s">
        <v>7602</v>
      </c>
      <c r="F1847" s="13">
        <v>6154</v>
      </c>
      <c r="G1847" s="13">
        <v>4260.29</v>
      </c>
      <c r="H1847" s="12" t="s">
        <v>7604</v>
      </c>
      <c r="I1847" s="12" t="s">
        <v>7605</v>
      </c>
      <c r="J1847" s="10" t="str">
        <f>VLOOKUP(E1847:E3856,[2]Sheet3!$J$2:$K$2245,2,FALSE)</f>
        <v>18008175282</v>
      </c>
    </row>
    <row r="1848" spans="1:10" ht="12.75" customHeight="1">
      <c r="A1848" s="12" t="s">
        <v>7596</v>
      </c>
      <c r="B1848" s="12" t="s">
        <v>7597</v>
      </c>
      <c r="C1848" s="12" t="s">
        <v>7606</v>
      </c>
      <c r="D1848" s="12" t="s">
        <v>7607</v>
      </c>
      <c r="E1848" s="12" t="s">
        <v>7606</v>
      </c>
      <c r="F1848" s="13">
        <v>5940</v>
      </c>
      <c r="G1848" s="13">
        <v>4065.67</v>
      </c>
      <c r="H1848" s="12" t="s">
        <v>7608</v>
      </c>
      <c r="I1848" s="12" t="s">
        <v>7609</v>
      </c>
      <c r="J1848" s="10" t="str">
        <f>VLOOKUP(E1848:E3857,[2]Sheet3!$J$2:$K$2245,2,FALSE)</f>
        <v>15328869060</v>
      </c>
    </row>
    <row r="1849" spans="1:10" ht="12.75" customHeight="1">
      <c r="A1849" s="12" t="s">
        <v>7596</v>
      </c>
      <c r="B1849" s="12" t="s">
        <v>7597</v>
      </c>
      <c r="C1849" s="12" t="s">
        <v>7610</v>
      </c>
      <c r="D1849" s="12" t="s">
        <v>7611</v>
      </c>
      <c r="E1849" s="12" t="s">
        <v>7610</v>
      </c>
      <c r="F1849" s="13">
        <v>5880</v>
      </c>
      <c r="G1849" s="13">
        <v>4077.99</v>
      </c>
      <c r="H1849" s="12" t="s">
        <v>7612</v>
      </c>
      <c r="I1849" s="12" t="s">
        <v>7613</v>
      </c>
      <c r="J1849" s="10" t="str">
        <f>VLOOKUP(E1849:E3858,[2]Sheet3!$J$2:$K$2245,2,FALSE)</f>
        <v>15182971870</v>
      </c>
    </row>
    <row r="1850" spans="1:10" ht="12.75" customHeight="1">
      <c r="A1850" s="12" t="s">
        <v>7596</v>
      </c>
      <c r="B1850" s="12" t="s">
        <v>7597</v>
      </c>
      <c r="C1850" s="12" t="s">
        <v>7614</v>
      </c>
      <c r="D1850" s="12" t="s">
        <v>7615</v>
      </c>
      <c r="E1850" s="12" t="s">
        <v>7614</v>
      </c>
      <c r="F1850" s="13">
        <v>6154</v>
      </c>
      <c r="G1850" s="13">
        <v>4297.0200000000004</v>
      </c>
      <c r="H1850" s="12" t="s">
        <v>7616</v>
      </c>
      <c r="I1850" s="12" t="s">
        <v>7617</v>
      </c>
      <c r="J1850" s="10" t="str">
        <f>VLOOKUP(E1850:E3859,[2]Sheet3!$J$2:$K$2245,2,FALSE)</f>
        <v>15892458088</v>
      </c>
    </row>
    <row r="1851" spans="1:10" ht="12.75" customHeight="1">
      <c r="A1851" s="12" t="s">
        <v>7596</v>
      </c>
      <c r="B1851" s="12" t="s">
        <v>7597</v>
      </c>
      <c r="C1851" s="12" t="s">
        <v>7618</v>
      </c>
      <c r="D1851" s="12" t="s">
        <v>7619</v>
      </c>
      <c r="E1851" s="12" t="s">
        <v>7618</v>
      </c>
      <c r="F1851" s="13">
        <v>5814</v>
      </c>
      <c r="G1851" s="13">
        <v>3945.26</v>
      </c>
      <c r="H1851" s="12" t="s">
        <v>7620</v>
      </c>
      <c r="I1851" s="12" t="s">
        <v>7621</v>
      </c>
      <c r="J1851" s="10" t="e">
        <f>VLOOKUP(E1851:E3860,[2]Sheet3!$J$2:$K$2245,2,FALSE)</f>
        <v>#N/A</v>
      </c>
    </row>
    <row r="1852" spans="1:10" ht="12.75" customHeight="1">
      <c r="A1852" s="12" t="s">
        <v>7596</v>
      </c>
      <c r="B1852" s="12" t="s">
        <v>7597</v>
      </c>
      <c r="C1852" s="12" t="s">
        <v>7622</v>
      </c>
      <c r="D1852" s="12" t="s">
        <v>7623</v>
      </c>
      <c r="E1852" s="12" t="s">
        <v>7622</v>
      </c>
      <c r="F1852" s="13">
        <v>5700</v>
      </c>
      <c r="G1852" s="13">
        <v>4292.97</v>
      </c>
      <c r="H1852" s="12" t="s">
        <v>7624</v>
      </c>
      <c r="I1852" s="12" t="s">
        <v>7625</v>
      </c>
      <c r="J1852" s="10" t="str">
        <f>VLOOKUP(E1852:E3861,[2]Sheet3!$J$2:$K$2245,2,FALSE)</f>
        <v>15181728500</v>
      </c>
    </row>
    <row r="1853" spans="1:10" ht="12.75" customHeight="1">
      <c r="A1853" s="12" t="s">
        <v>7596</v>
      </c>
      <c r="B1853" s="12" t="s">
        <v>7597</v>
      </c>
      <c r="C1853" s="12" t="s">
        <v>7626</v>
      </c>
      <c r="D1853" s="12" t="s">
        <v>7627</v>
      </c>
      <c r="E1853" s="12" t="s">
        <v>7626</v>
      </c>
      <c r="F1853" s="13">
        <v>4699.2</v>
      </c>
      <c r="G1853" s="13">
        <v>3652.47</v>
      </c>
      <c r="H1853" s="12" t="s">
        <v>7628</v>
      </c>
      <c r="I1853" s="12" t="s">
        <v>7629</v>
      </c>
      <c r="J1853" s="10" t="str">
        <f>VLOOKUP(E1853:E3862,[2]Sheet3!$J$2:$K$2245,2,FALSE)</f>
        <v>13696003572</v>
      </c>
    </row>
    <row r="1854" spans="1:10" ht="12.75" customHeight="1">
      <c r="A1854" s="12" t="s">
        <v>7596</v>
      </c>
      <c r="B1854" s="12" t="s">
        <v>7597</v>
      </c>
      <c r="C1854" s="12" t="s">
        <v>7630</v>
      </c>
      <c r="D1854" s="12" t="s">
        <v>7631</v>
      </c>
      <c r="E1854" s="12" t="s">
        <v>7630</v>
      </c>
      <c r="F1854" s="13">
        <v>4346</v>
      </c>
      <c r="G1854" s="13">
        <v>3329.72</v>
      </c>
      <c r="H1854" s="12" t="s">
        <v>7632</v>
      </c>
      <c r="I1854" s="12" t="s">
        <v>7633</v>
      </c>
      <c r="J1854" s="10" t="str">
        <f>VLOOKUP(E1854:E3863,[2]Sheet3!$J$2:$K$2245,2,FALSE)</f>
        <v>15196015286</v>
      </c>
    </row>
    <row r="1855" spans="1:10" ht="12.75" customHeight="1">
      <c r="A1855" s="12" t="s">
        <v>7596</v>
      </c>
      <c r="B1855" s="12" t="s">
        <v>7597</v>
      </c>
      <c r="C1855" s="12" t="s">
        <v>7634</v>
      </c>
      <c r="D1855" s="12" t="s">
        <v>7635</v>
      </c>
      <c r="E1855" s="12" t="s">
        <v>7634</v>
      </c>
      <c r="F1855" s="13">
        <v>4346</v>
      </c>
      <c r="G1855" s="13">
        <v>3329.72</v>
      </c>
      <c r="H1855" s="12" t="s">
        <v>7636</v>
      </c>
      <c r="I1855" s="12" t="s">
        <v>7637</v>
      </c>
      <c r="J1855" s="10" t="e">
        <f>VLOOKUP(E1855:E3864,[2]Sheet3!$J$2:$K$2245,2,FALSE)</f>
        <v>#N/A</v>
      </c>
    </row>
    <row r="1856" spans="1:10" ht="12.75" customHeight="1">
      <c r="A1856" s="12" t="s">
        <v>7596</v>
      </c>
      <c r="B1856" s="12" t="s">
        <v>7597</v>
      </c>
      <c r="C1856" s="12" t="s">
        <v>7638</v>
      </c>
      <c r="D1856" s="12" t="s">
        <v>7639</v>
      </c>
      <c r="E1856" s="12" t="s">
        <v>7638</v>
      </c>
      <c r="F1856" s="13">
        <v>8384</v>
      </c>
      <c r="G1856" s="13">
        <v>5460.72</v>
      </c>
      <c r="H1856" s="12" t="s">
        <v>7640</v>
      </c>
      <c r="I1856" s="12" t="s">
        <v>7641</v>
      </c>
      <c r="J1856" s="10" t="str">
        <f>VLOOKUP(E1856:E3865,[2]Sheet3!$J$2:$K$2245,2,FALSE)</f>
        <v>13518286300</v>
      </c>
    </row>
    <row r="1857" spans="1:10" ht="12.75" customHeight="1">
      <c r="A1857" s="12" t="s">
        <v>7596</v>
      </c>
      <c r="B1857" s="12" t="s">
        <v>7597</v>
      </c>
      <c r="C1857" s="12" t="s">
        <v>7642</v>
      </c>
      <c r="D1857" s="12" t="s">
        <v>7643</v>
      </c>
      <c r="E1857" s="12" t="s">
        <v>7642</v>
      </c>
      <c r="F1857" s="13">
        <v>11272</v>
      </c>
      <c r="G1857" s="13">
        <v>6890.19</v>
      </c>
      <c r="H1857" s="12" t="s">
        <v>7644</v>
      </c>
      <c r="I1857" s="12" t="s">
        <v>7645</v>
      </c>
      <c r="J1857" s="10" t="str">
        <f>VLOOKUP(E1857:E3866,[2]Sheet3!$J$2:$K$2245,2,FALSE)</f>
        <v>13696220290</v>
      </c>
    </row>
    <row r="1858" spans="1:10" ht="12.75" customHeight="1">
      <c r="A1858" s="12" t="s">
        <v>7596</v>
      </c>
      <c r="B1858" s="12" t="s">
        <v>7597</v>
      </c>
      <c r="C1858" s="12" t="s">
        <v>7646</v>
      </c>
      <c r="D1858" s="12" t="s">
        <v>7647</v>
      </c>
      <c r="E1858" s="12" t="s">
        <v>7646</v>
      </c>
      <c r="F1858" s="13">
        <v>11054</v>
      </c>
      <c r="G1858" s="13">
        <v>6865.54</v>
      </c>
      <c r="H1858" s="12" t="s">
        <v>7648</v>
      </c>
      <c r="I1858" s="12" t="s">
        <v>7649</v>
      </c>
      <c r="J1858" s="10" t="str">
        <f>VLOOKUP(E1858:E3867,[2]Sheet3!$J$2:$K$2245,2,FALSE)</f>
        <v>13649059809</v>
      </c>
    </row>
    <row r="1859" spans="1:10" ht="12.75" customHeight="1">
      <c r="A1859" s="12" t="s">
        <v>7596</v>
      </c>
      <c r="B1859" s="12" t="s">
        <v>7597</v>
      </c>
      <c r="C1859" s="12" t="s">
        <v>7650</v>
      </c>
      <c r="D1859" s="12" t="s">
        <v>5773</v>
      </c>
      <c r="E1859" s="12" t="s">
        <v>7650</v>
      </c>
      <c r="F1859" s="13">
        <v>9180</v>
      </c>
      <c r="G1859" s="13">
        <v>5903.81</v>
      </c>
      <c r="H1859" s="12" t="s">
        <v>7651</v>
      </c>
      <c r="I1859" s="12" t="s">
        <v>7652</v>
      </c>
      <c r="J1859" s="10" t="str">
        <f>VLOOKUP(E1859:E3868,[2]Sheet3!$J$2:$K$2245,2,FALSE)</f>
        <v>13990759693</v>
      </c>
    </row>
    <row r="1860" spans="1:10" ht="12.75" customHeight="1">
      <c r="A1860" s="12" t="s">
        <v>7596</v>
      </c>
      <c r="B1860" s="12" t="s">
        <v>7597</v>
      </c>
      <c r="C1860" s="12" t="s">
        <v>7653</v>
      </c>
      <c r="D1860" s="12" t="s">
        <v>7654</v>
      </c>
      <c r="E1860" s="12" t="s">
        <v>7653</v>
      </c>
      <c r="F1860" s="13">
        <v>10505</v>
      </c>
      <c r="G1860" s="13">
        <v>6964.82</v>
      </c>
      <c r="H1860" s="12" t="s">
        <v>7655</v>
      </c>
      <c r="I1860" s="12" t="s">
        <v>7656</v>
      </c>
      <c r="J1860" s="10" t="str">
        <f>VLOOKUP(E1860:E3869,[2]Sheet3!$J$2:$K$2245,2,FALSE)</f>
        <v>18008170753</v>
      </c>
    </row>
    <row r="1861" spans="1:10" ht="12.75" customHeight="1">
      <c r="A1861" s="12" t="s">
        <v>7596</v>
      </c>
      <c r="B1861" s="12" t="s">
        <v>7597</v>
      </c>
      <c r="C1861" s="12" t="s">
        <v>7657</v>
      </c>
      <c r="D1861" s="12" t="s">
        <v>7658</v>
      </c>
      <c r="E1861" s="12" t="s">
        <v>7657</v>
      </c>
      <c r="F1861" s="13">
        <v>8196</v>
      </c>
      <c r="G1861" s="13">
        <v>5159.82</v>
      </c>
      <c r="H1861" s="12" t="s">
        <v>7659</v>
      </c>
      <c r="I1861" s="12" t="s">
        <v>7660</v>
      </c>
      <c r="J1861" s="10" t="str">
        <f>VLOOKUP(E1861:E3870,[2]Sheet3!$J$2:$K$2245,2,FALSE)</f>
        <v>13890812908</v>
      </c>
    </row>
    <row r="1862" spans="1:10" ht="12.75" customHeight="1">
      <c r="A1862" s="12" t="s">
        <v>7596</v>
      </c>
      <c r="B1862" s="12" t="s">
        <v>7597</v>
      </c>
      <c r="C1862" s="12" t="s">
        <v>7661</v>
      </c>
      <c r="D1862" s="12" t="s">
        <v>7662</v>
      </c>
      <c r="E1862" s="12" t="s">
        <v>7661</v>
      </c>
      <c r="F1862" s="13">
        <v>9046</v>
      </c>
      <c r="G1862" s="13">
        <v>5797.83</v>
      </c>
      <c r="H1862" s="12" t="s">
        <v>7663</v>
      </c>
      <c r="I1862" s="12" t="s">
        <v>7664</v>
      </c>
      <c r="J1862" s="10" t="str">
        <f>VLOOKUP(E1862:E3871,[2]Sheet3!$J$2:$K$2245,2,FALSE)</f>
        <v>18990836367</v>
      </c>
    </row>
    <row r="1863" spans="1:10" ht="12.75" customHeight="1">
      <c r="A1863" s="12" t="s">
        <v>7596</v>
      </c>
      <c r="B1863" s="12" t="s">
        <v>7597</v>
      </c>
      <c r="C1863" s="12" t="s">
        <v>7665</v>
      </c>
      <c r="D1863" s="12" t="s">
        <v>7666</v>
      </c>
      <c r="E1863" s="12" t="s">
        <v>7665</v>
      </c>
      <c r="F1863" s="13">
        <v>8412</v>
      </c>
      <c r="G1863" s="13">
        <v>5050.03</v>
      </c>
      <c r="H1863" s="12" t="s">
        <v>7667</v>
      </c>
      <c r="I1863" s="12" t="s">
        <v>7668</v>
      </c>
      <c r="J1863" s="10" t="str">
        <f>VLOOKUP(E1863:E3872,[2]Sheet3!$J$2:$K$2245,2,FALSE)</f>
        <v>15196755007</v>
      </c>
    </row>
    <row r="1864" spans="1:10" ht="12.75" customHeight="1">
      <c r="A1864" s="12" t="s">
        <v>7596</v>
      </c>
      <c r="B1864" s="12" t="s">
        <v>7597</v>
      </c>
      <c r="C1864" s="12" t="s">
        <v>7669</v>
      </c>
      <c r="D1864" s="12" t="s">
        <v>7670</v>
      </c>
      <c r="E1864" s="12" t="s">
        <v>7669</v>
      </c>
      <c r="F1864" s="13">
        <v>7428</v>
      </c>
      <c r="G1864" s="13">
        <v>4369.0600000000004</v>
      </c>
      <c r="H1864" s="12" t="s">
        <v>7671</v>
      </c>
      <c r="I1864" s="12" t="s">
        <v>7672</v>
      </c>
      <c r="J1864" s="10" t="str">
        <f>VLOOKUP(E1864:E3873,[2]Sheet3!$J$2:$K$2245,2,FALSE)</f>
        <v>13551687165</v>
      </c>
    </row>
    <row r="1865" spans="1:10" ht="12.75" customHeight="1">
      <c r="A1865" s="12" t="s">
        <v>7596</v>
      </c>
      <c r="B1865" s="12" t="s">
        <v>7597</v>
      </c>
      <c r="C1865" s="12" t="s">
        <v>7673</v>
      </c>
      <c r="D1865" s="12" t="s">
        <v>7674</v>
      </c>
      <c r="E1865" s="12" t="s">
        <v>7673</v>
      </c>
      <c r="F1865" s="13">
        <v>8643</v>
      </c>
      <c r="G1865" s="13">
        <v>5380.28</v>
      </c>
      <c r="H1865" s="12" t="s">
        <v>7675</v>
      </c>
      <c r="I1865" s="12" t="s">
        <v>7676</v>
      </c>
      <c r="J1865" s="10" t="str">
        <f>VLOOKUP(E1865:E3874,[2]Sheet3!$J$2:$K$2245,2,FALSE)</f>
        <v>13219137982</v>
      </c>
    </row>
    <row r="1866" spans="1:10" ht="12.75" customHeight="1">
      <c r="A1866" s="12" t="s">
        <v>7596</v>
      </c>
      <c r="B1866" s="12" t="s">
        <v>7597</v>
      </c>
      <c r="C1866" s="12" t="s">
        <v>7677</v>
      </c>
      <c r="D1866" s="12" t="s">
        <v>7678</v>
      </c>
      <c r="E1866" s="12" t="s">
        <v>7677</v>
      </c>
      <c r="F1866" s="13">
        <v>8660</v>
      </c>
      <c r="G1866" s="13">
        <v>4679.42</v>
      </c>
      <c r="H1866" s="12" t="s">
        <v>7679</v>
      </c>
      <c r="I1866" s="12" t="s">
        <v>7680</v>
      </c>
      <c r="J1866" s="10" t="str">
        <f>VLOOKUP(E1866:E3875,[2]Sheet3!$J$2:$K$2245,2,FALSE)</f>
        <v>13458239969</v>
      </c>
    </row>
    <row r="1867" spans="1:10" ht="12.75" customHeight="1">
      <c r="A1867" s="12" t="s">
        <v>7596</v>
      </c>
      <c r="B1867" s="12" t="s">
        <v>7597</v>
      </c>
      <c r="C1867" s="12" t="s">
        <v>7681</v>
      </c>
      <c r="D1867" s="12" t="s">
        <v>7682</v>
      </c>
      <c r="E1867" s="12" t="s">
        <v>7681</v>
      </c>
      <c r="F1867" s="13">
        <v>8274</v>
      </c>
      <c r="G1867" s="13">
        <v>5231.08</v>
      </c>
      <c r="H1867" s="12" t="s">
        <v>7683</v>
      </c>
      <c r="I1867" s="12" t="s">
        <v>7684</v>
      </c>
      <c r="J1867" s="10" t="str">
        <f>VLOOKUP(E1867:E3876,[2]Sheet3!$J$2:$K$2245,2,FALSE)</f>
        <v>13890859276</v>
      </c>
    </row>
    <row r="1868" spans="1:10" ht="12.75" customHeight="1">
      <c r="A1868" s="12" t="s">
        <v>7596</v>
      </c>
      <c r="B1868" s="12" t="s">
        <v>7597</v>
      </c>
      <c r="C1868" s="12" t="s">
        <v>7685</v>
      </c>
      <c r="D1868" s="12" t="s">
        <v>7686</v>
      </c>
      <c r="E1868" s="12" t="s">
        <v>7685</v>
      </c>
      <c r="F1868" s="13">
        <v>12301</v>
      </c>
      <c r="G1868" s="13">
        <v>7483.93</v>
      </c>
      <c r="H1868" s="12" t="s">
        <v>7687</v>
      </c>
      <c r="I1868" s="12" t="s">
        <v>7688</v>
      </c>
      <c r="J1868" s="10" t="str">
        <f>VLOOKUP(E1868:E3877,[2]Sheet3!$J$2:$K$2245,2,FALSE)</f>
        <v>13708278971</v>
      </c>
    </row>
    <row r="1869" spans="1:10" ht="12.75" customHeight="1">
      <c r="A1869" s="12" t="s">
        <v>7596</v>
      </c>
      <c r="B1869" s="12" t="s">
        <v>7597</v>
      </c>
      <c r="C1869" s="12" t="s">
        <v>7689</v>
      </c>
      <c r="D1869" s="12" t="s">
        <v>7690</v>
      </c>
      <c r="E1869" s="12" t="s">
        <v>7689</v>
      </c>
      <c r="F1869" s="13">
        <v>9285</v>
      </c>
      <c r="G1869" s="13">
        <v>5486.3</v>
      </c>
      <c r="H1869" s="12" t="s">
        <v>7691</v>
      </c>
      <c r="I1869" s="12" t="s">
        <v>7692</v>
      </c>
      <c r="J1869" s="10" t="str">
        <f>VLOOKUP(E1869:E3878,[2]Sheet3!$J$2:$K$2245,2,FALSE)</f>
        <v>18280849467</v>
      </c>
    </row>
    <row r="1870" spans="1:10" ht="12.75" customHeight="1">
      <c r="A1870" s="12" t="s">
        <v>7596</v>
      </c>
      <c r="B1870" s="12" t="s">
        <v>7597</v>
      </c>
      <c r="C1870" s="12" t="s">
        <v>7693</v>
      </c>
      <c r="D1870" s="12" t="s">
        <v>7694</v>
      </c>
      <c r="E1870" s="12" t="s">
        <v>7693</v>
      </c>
      <c r="F1870" s="13">
        <v>7034</v>
      </c>
      <c r="G1870" s="13">
        <v>4461.07</v>
      </c>
      <c r="H1870" s="12" t="s">
        <v>7695</v>
      </c>
      <c r="I1870" s="12" t="s">
        <v>7696</v>
      </c>
      <c r="J1870" s="10" t="str">
        <f>VLOOKUP(E1870:E3879,[2]Sheet3!$J$2:$K$2245,2,FALSE)</f>
        <v>18990855707</v>
      </c>
    </row>
    <row r="1871" spans="1:10" ht="12.75" customHeight="1">
      <c r="A1871" s="12" t="s">
        <v>7596</v>
      </c>
      <c r="B1871" s="12" t="s">
        <v>7597</v>
      </c>
      <c r="C1871" s="12" t="s">
        <v>7697</v>
      </c>
      <c r="D1871" s="12" t="s">
        <v>7698</v>
      </c>
      <c r="E1871" s="12" t="s">
        <v>7697</v>
      </c>
      <c r="F1871" s="13">
        <v>5940</v>
      </c>
      <c r="G1871" s="13">
        <v>3656.98</v>
      </c>
      <c r="H1871" s="12" t="s">
        <v>7699</v>
      </c>
      <c r="I1871" s="12" t="s">
        <v>7700</v>
      </c>
      <c r="J1871" s="10" t="str">
        <f>VLOOKUP(E1871:E3880,[2]Sheet3!$J$2:$K$2245,2,FALSE)</f>
        <v>15882638950</v>
      </c>
    </row>
    <row r="1872" spans="1:10" ht="12.75" customHeight="1">
      <c r="A1872" s="12" t="s">
        <v>7596</v>
      </c>
      <c r="B1872" s="12" t="s">
        <v>7597</v>
      </c>
      <c r="C1872" s="12" t="s">
        <v>7701</v>
      </c>
      <c r="D1872" s="12" t="s">
        <v>7702</v>
      </c>
      <c r="E1872" s="12" t="s">
        <v>7701</v>
      </c>
      <c r="F1872" s="13">
        <v>5754</v>
      </c>
      <c r="G1872" s="13">
        <v>3511.56</v>
      </c>
      <c r="H1872" s="12" t="s">
        <v>7703</v>
      </c>
      <c r="I1872" s="12" t="s">
        <v>7704</v>
      </c>
      <c r="J1872" s="10" t="str">
        <f>VLOOKUP(E1872:E3881,[2]Sheet3!$J$2:$K$2245,2,FALSE)</f>
        <v>13699699918</v>
      </c>
    </row>
    <row r="1873" spans="1:10" ht="12.75" customHeight="1">
      <c r="A1873" s="12" t="s">
        <v>7705</v>
      </c>
      <c r="B1873" s="12" t="s">
        <v>7706</v>
      </c>
      <c r="C1873" s="12" t="s">
        <v>7707</v>
      </c>
      <c r="D1873" s="12" t="s">
        <v>7708</v>
      </c>
      <c r="E1873" s="12" t="s">
        <v>7707</v>
      </c>
      <c r="F1873" s="13">
        <v>15515</v>
      </c>
      <c r="G1873" s="13">
        <v>10696.57</v>
      </c>
      <c r="H1873" s="12" t="s">
        <v>7709</v>
      </c>
      <c r="I1873" s="12" t="s">
        <v>7710</v>
      </c>
      <c r="J1873" s="10" t="str">
        <f>VLOOKUP(E1873:E3882,[2]Sheet3!$J$2:$K$2245,2,FALSE)</f>
        <v>15328889922</v>
      </c>
    </row>
    <row r="1874" spans="1:10" ht="12.75" customHeight="1">
      <c r="A1874" s="12" t="s">
        <v>7705</v>
      </c>
      <c r="B1874" s="12" t="s">
        <v>7706</v>
      </c>
      <c r="C1874" s="12" t="s">
        <v>7711</v>
      </c>
      <c r="D1874" s="12" t="s">
        <v>7712</v>
      </c>
      <c r="E1874" s="12" t="s">
        <v>7711</v>
      </c>
      <c r="F1874" s="13">
        <v>11130</v>
      </c>
      <c r="G1874" s="13">
        <v>7238.23</v>
      </c>
      <c r="H1874" s="12" t="s">
        <v>7713</v>
      </c>
      <c r="I1874" s="12" t="s">
        <v>7714</v>
      </c>
      <c r="J1874" s="10" t="str">
        <f>VLOOKUP(E1874:E3883,[2]Sheet3!$J$2:$K$2245,2,FALSE)</f>
        <v>15351277658</v>
      </c>
    </row>
    <row r="1875" spans="1:10" ht="12.75" customHeight="1">
      <c r="A1875" s="12" t="s">
        <v>7705</v>
      </c>
      <c r="B1875" s="12" t="s">
        <v>7706</v>
      </c>
      <c r="C1875" s="12" t="s">
        <v>7715</v>
      </c>
      <c r="D1875" s="12" t="s">
        <v>7716</v>
      </c>
      <c r="E1875" s="12" t="s">
        <v>7715</v>
      </c>
      <c r="F1875" s="13">
        <v>10783</v>
      </c>
      <c r="G1875" s="13">
        <v>7040.77</v>
      </c>
      <c r="H1875" s="12" t="s">
        <v>7717</v>
      </c>
      <c r="I1875" s="12" t="s">
        <v>7718</v>
      </c>
      <c r="J1875" s="10" t="str">
        <f>VLOOKUP(E1875:E3884,[2]Sheet3!$J$2:$K$2245,2,FALSE)</f>
        <v>18990828032</v>
      </c>
    </row>
    <row r="1876" spans="1:10" ht="12.75" customHeight="1">
      <c r="A1876" s="12" t="s">
        <v>7705</v>
      </c>
      <c r="B1876" s="12" t="s">
        <v>7706</v>
      </c>
      <c r="C1876" s="12" t="s">
        <v>7719</v>
      </c>
      <c r="D1876" s="12" t="s">
        <v>7720</v>
      </c>
      <c r="E1876" s="12" t="s">
        <v>7719</v>
      </c>
      <c r="F1876" s="13">
        <v>11180</v>
      </c>
      <c r="G1876" s="13">
        <v>7514.42</v>
      </c>
      <c r="H1876" s="12" t="s">
        <v>7721</v>
      </c>
      <c r="I1876" s="12" t="s">
        <v>7722</v>
      </c>
      <c r="J1876" s="10" t="str">
        <f>VLOOKUP(E1876:E3885,[2]Sheet3!$J$2:$K$2245,2,FALSE)</f>
        <v>18990888878</v>
      </c>
    </row>
    <row r="1877" spans="1:10" ht="12.75" customHeight="1">
      <c r="A1877" s="12" t="s">
        <v>7705</v>
      </c>
      <c r="B1877" s="12" t="s">
        <v>7706</v>
      </c>
      <c r="C1877" s="12" t="s">
        <v>7723</v>
      </c>
      <c r="D1877" s="12" t="s">
        <v>7724</v>
      </c>
      <c r="E1877" s="12" t="s">
        <v>7723</v>
      </c>
      <c r="F1877" s="13">
        <v>7448</v>
      </c>
      <c r="G1877" s="13">
        <v>5321.95</v>
      </c>
      <c r="H1877" s="12" t="s">
        <v>7725</v>
      </c>
      <c r="I1877" s="12" t="s">
        <v>7726</v>
      </c>
      <c r="J1877" s="10" t="str">
        <f>VLOOKUP(E1877:E3886,[2]Sheet3!$J$2:$K$2245,2,FALSE)</f>
        <v>18282068966</v>
      </c>
    </row>
    <row r="1878" spans="1:10" ht="12.75" customHeight="1">
      <c r="A1878" s="12" t="s">
        <v>7705</v>
      </c>
      <c r="B1878" s="12" t="s">
        <v>7706</v>
      </c>
      <c r="C1878" s="12" t="s">
        <v>7727</v>
      </c>
      <c r="D1878" s="12" t="s">
        <v>7728</v>
      </c>
      <c r="E1878" s="12" t="s">
        <v>7727</v>
      </c>
      <c r="F1878" s="13">
        <v>5149.2</v>
      </c>
      <c r="G1878" s="13">
        <v>3124.02</v>
      </c>
      <c r="H1878" s="12" t="s">
        <v>7729</v>
      </c>
      <c r="I1878" s="12" t="s">
        <v>7730</v>
      </c>
      <c r="J1878" s="10" t="str">
        <f>VLOOKUP(E1878:E3887,[2]Sheet3!$J$2:$K$2245,2,FALSE)</f>
        <v>13698298828</v>
      </c>
    </row>
    <row r="1879" spans="1:10" ht="12.75" customHeight="1">
      <c r="A1879" s="12" t="s">
        <v>7705</v>
      </c>
      <c r="B1879" s="12" t="s">
        <v>7706</v>
      </c>
      <c r="C1879" s="12" t="s">
        <v>7731</v>
      </c>
      <c r="D1879" s="12" t="s">
        <v>7732</v>
      </c>
      <c r="E1879" s="12" t="s">
        <v>7731</v>
      </c>
      <c r="F1879" s="13">
        <v>9030</v>
      </c>
      <c r="G1879" s="13">
        <v>5147.8999999999996</v>
      </c>
      <c r="H1879" s="12" t="s">
        <v>7733</v>
      </c>
      <c r="I1879" s="12" t="s">
        <v>7734</v>
      </c>
      <c r="J1879" s="10" t="str">
        <f>VLOOKUP(E1879:E3888,[2]Sheet3!$J$2:$K$2245,2,FALSE)</f>
        <v>18990874178</v>
      </c>
    </row>
    <row r="1880" spans="1:10" ht="12.75" customHeight="1">
      <c r="A1880" s="12" t="s">
        <v>7735</v>
      </c>
      <c r="B1880" s="12" t="s">
        <v>7736</v>
      </c>
      <c r="C1880" s="12" t="s">
        <v>7737</v>
      </c>
      <c r="D1880" s="12" t="s">
        <v>7738</v>
      </c>
      <c r="E1880" s="12" t="s">
        <v>7737</v>
      </c>
      <c r="F1880" s="13">
        <v>13428</v>
      </c>
      <c r="G1880" s="13">
        <v>8928.9500000000007</v>
      </c>
      <c r="H1880" s="12" t="s">
        <v>7739</v>
      </c>
      <c r="I1880" s="12" t="s">
        <v>7740</v>
      </c>
      <c r="J1880" s="10" t="str">
        <f>VLOOKUP(E1880:E3889,[2]Sheet3!$J$2:$K$2245,2,FALSE)</f>
        <v>18990713583</v>
      </c>
    </row>
    <row r="1881" spans="1:10" ht="12.75" customHeight="1">
      <c r="A1881" s="12" t="s">
        <v>7735</v>
      </c>
      <c r="B1881" s="12" t="s">
        <v>7736</v>
      </c>
      <c r="C1881" s="12" t="s">
        <v>7741</v>
      </c>
      <c r="D1881" s="12" t="s">
        <v>7742</v>
      </c>
      <c r="E1881" s="12" t="s">
        <v>7741</v>
      </c>
      <c r="F1881" s="13">
        <v>18218</v>
      </c>
      <c r="G1881" s="13">
        <v>12202.4</v>
      </c>
      <c r="H1881" s="12" t="s">
        <v>7743</v>
      </c>
      <c r="I1881" s="12" t="s">
        <v>7744</v>
      </c>
      <c r="J1881" s="10" t="str">
        <f>VLOOKUP(E1881:E3890,[2]Sheet3!$J$2:$K$2245,2,FALSE)</f>
        <v>15892799966</v>
      </c>
    </row>
    <row r="1882" spans="1:10" ht="12.75" customHeight="1">
      <c r="A1882" s="12" t="s">
        <v>7735</v>
      </c>
      <c r="B1882" s="12" t="s">
        <v>7736</v>
      </c>
      <c r="C1882" s="12" t="s">
        <v>7745</v>
      </c>
      <c r="D1882" s="12" t="s">
        <v>7746</v>
      </c>
      <c r="E1882" s="12" t="s">
        <v>7745</v>
      </c>
      <c r="F1882" s="13">
        <v>15395</v>
      </c>
      <c r="G1882" s="13">
        <v>9968.7000000000007</v>
      </c>
      <c r="H1882" s="12" t="s">
        <v>7747</v>
      </c>
      <c r="I1882" s="12" t="s">
        <v>7748</v>
      </c>
      <c r="J1882" s="10" t="str">
        <f>VLOOKUP(E1882:E3891,[2]Sheet3!$J$2:$K$2245,2,FALSE)</f>
        <v>13990806589</v>
      </c>
    </row>
    <row r="1883" spans="1:10" ht="12.75" customHeight="1">
      <c r="A1883" s="12" t="s">
        <v>7735</v>
      </c>
      <c r="B1883" s="12" t="s">
        <v>7736</v>
      </c>
      <c r="C1883" s="12" t="s">
        <v>7749</v>
      </c>
      <c r="D1883" s="12" t="s">
        <v>7750</v>
      </c>
      <c r="E1883" s="12" t="s">
        <v>7749</v>
      </c>
      <c r="F1883" s="13">
        <v>7574</v>
      </c>
      <c r="G1883" s="13">
        <v>5111.37</v>
      </c>
      <c r="H1883" s="12" t="s">
        <v>7751</v>
      </c>
      <c r="I1883" s="12" t="s">
        <v>7752</v>
      </c>
      <c r="J1883" s="10" t="str">
        <f>VLOOKUP(E1883:E3892,[2]Sheet3!$J$2:$K$2245,2,FALSE)</f>
        <v>13540937708</v>
      </c>
    </row>
    <row r="1884" spans="1:10" ht="12.75" customHeight="1">
      <c r="A1884" s="12" t="s">
        <v>7735</v>
      </c>
      <c r="B1884" s="12" t="s">
        <v>7736</v>
      </c>
      <c r="C1884" s="12" t="s">
        <v>7753</v>
      </c>
      <c r="D1884" s="12" t="s">
        <v>7754</v>
      </c>
      <c r="E1884" s="12" t="s">
        <v>7753</v>
      </c>
      <c r="F1884" s="13">
        <v>4712</v>
      </c>
      <c r="G1884" s="13">
        <v>2008.33</v>
      </c>
      <c r="H1884" s="12" t="s">
        <v>7755</v>
      </c>
      <c r="I1884" s="12" t="s">
        <v>7756</v>
      </c>
      <c r="J1884" s="10" t="str">
        <f>VLOOKUP(E1884:E3893,[2]Sheet3!$J$2:$K$2245,2,FALSE)</f>
        <v>15182926937</v>
      </c>
    </row>
    <row r="1885" spans="1:10" ht="12.75" customHeight="1">
      <c r="A1885" s="12" t="s">
        <v>7757</v>
      </c>
      <c r="B1885" s="12" t="s">
        <v>7758</v>
      </c>
      <c r="C1885" s="12" t="s">
        <v>7759</v>
      </c>
      <c r="D1885" s="12" t="s">
        <v>7760</v>
      </c>
      <c r="E1885" s="12" t="s">
        <v>7759</v>
      </c>
      <c r="F1885" s="13">
        <v>12587</v>
      </c>
      <c r="G1885" s="13">
        <v>8675.36</v>
      </c>
      <c r="H1885" s="12" t="s">
        <v>7761</v>
      </c>
      <c r="I1885" s="12" t="s">
        <v>7762</v>
      </c>
      <c r="J1885" s="10" t="str">
        <f>VLOOKUP(E1885:E3894,[2]Sheet3!$J$2:$K$2245,2,FALSE)</f>
        <v>18990888048</v>
      </c>
    </row>
    <row r="1886" spans="1:10" ht="12.75" customHeight="1">
      <c r="A1886" s="12" t="s">
        <v>7757</v>
      </c>
      <c r="B1886" s="12" t="s">
        <v>7758</v>
      </c>
      <c r="C1886" s="12" t="s">
        <v>7763</v>
      </c>
      <c r="D1886" s="12" t="s">
        <v>7764</v>
      </c>
      <c r="E1886" s="12" t="s">
        <v>7763</v>
      </c>
      <c r="F1886" s="13">
        <v>7750</v>
      </c>
      <c r="G1886" s="13">
        <v>3874.36</v>
      </c>
      <c r="H1886" s="12" t="s">
        <v>7765</v>
      </c>
      <c r="I1886" s="12" t="s">
        <v>7766</v>
      </c>
      <c r="J1886" s="10" t="str">
        <f>VLOOKUP(E1886:E3895,[2]Sheet3!$J$2:$K$2245,2,FALSE)</f>
        <v>13700978023</v>
      </c>
    </row>
    <row r="1887" spans="1:10" ht="12.75" customHeight="1">
      <c r="A1887" s="12" t="s">
        <v>7757</v>
      </c>
      <c r="B1887" s="12" t="s">
        <v>7758</v>
      </c>
      <c r="C1887" s="12" t="s">
        <v>7767</v>
      </c>
      <c r="D1887" s="12" t="s">
        <v>7768</v>
      </c>
      <c r="E1887" s="12" t="s">
        <v>7767</v>
      </c>
      <c r="F1887" s="13">
        <v>10222</v>
      </c>
      <c r="G1887" s="13">
        <v>6331.12</v>
      </c>
      <c r="H1887" s="12" t="s">
        <v>7769</v>
      </c>
      <c r="I1887" s="12" t="s">
        <v>7770</v>
      </c>
      <c r="J1887" s="10" t="str">
        <f>VLOOKUP(E1887:E3896,[2]Sheet3!$J$2:$K$2245,2,FALSE)</f>
        <v>15328858036</v>
      </c>
    </row>
    <row r="1888" spans="1:10" ht="12.75" customHeight="1">
      <c r="A1888" s="12" t="s">
        <v>7757</v>
      </c>
      <c r="B1888" s="12" t="s">
        <v>7758</v>
      </c>
      <c r="C1888" s="12" t="s">
        <v>7771</v>
      </c>
      <c r="D1888" s="12" t="s">
        <v>7772</v>
      </c>
      <c r="E1888" s="12" t="s">
        <v>7771</v>
      </c>
      <c r="F1888" s="13">
        <v>9180</v>
      </c>
      <c r="G1888" s="13">
        <v>6127.82</v>
      </c>
      <c r="H1888" s="12" t="s">
        <v>7773</v>
      </c>
      <c r="I1888" s="12" t="s">
        <v>7774</v>
      </c>
      <c r="J1888" s="10" t="str">
        <f>VLOOKUP(E1888:E3897,[2]Sheet3!$J$2:$K$2245,2,FALSE)</f>
        <v>17383544139</v>
      </c>
    </row>
    <row r="1889" spans="1:10" ht="12.75" customHeight="1">
      <c r="A1889" s="12" t="s">
        <v>7757</v>
      </c>
      <c r="B1889" s="12" t="s">
        <v>7758</v>
      </c>
      <c r="C1889" s="12" t="s">
        <v>7775</v>
      </c>
      <c r="D1889" s="12" t="s">
        <v>7776</v>
      </c>
      <c r="E1889" s="12" t="s">
        <v>7775</v>
      </c>
      <c r="F1889" s="13">
        <v>9661</v>
      </c>
      <c r="G1889" s="13">
        <v>6446.82</v>
      </c>
      <c r="H1889" s="12" t="s">
        <v>7777</v>
      </c>
      <c r="I1889" s="12" t="s">
        <v>7778</v>
      </c>
      <c r="J1889" s="10" t="e">
        <f>VLOOKUP(E1889:E3898,[2]Sheet3!$J$2:$K$2245,2,FALSE)</f>
        <v>#N/A</v>
      </c>
    </row>
    <row r="1890" spans="1:10" ht="12.75" customHeight="1">
      <c r="A1890" s="12" t="s">
        <v>7757</v>
      </c>
      <c r="B1890" s="12" t="s">
        <v>7758</v>
      </c>
      <c r="C1890" s="12" t="s">
        <v>7779</v>
      </c>
      <c r="D1890" s="12" t="s">
        <v>7780</v>
      </c>
      <c r="E1890" s="12" t="s">
        <v>7779</v>
      </c>
      <c r="F1890" s="13">
        <v>7438</v>
      </c>
      <c r="G1890" s="13">
        <v>5085.9399999999996</v>
      </c>
      <c r="H1890" s="12" t="s">
        <v>7781</v>
      </c>
      <c r="I1890" s="12" t="s">
        <v>7782</v>
      </c>
      <c r="J1890" s="10" t="str">
        <f>VLOOKUP(E1890:E3899,[2]Sheet3!$J$2:$K$2245,2,FALSE)</f>
        <v>13884599926</v>
      </c>
    </row>
    <row r="1891" spans="1:10" ht="12.75" customHeight="1">
      <c r="A1891" s="12" t="s">
        <v>7757</v>
      </c>
      <c r="B1891" s="12" t="s">
        <v>7758</v>
      </c>
      <c r="C1891" s="12" t="s">
        <v>7783</v>
      </c>
      <c r="D1891" s="12" t="s">
        <v>7784</v>
      </c>
      <c r="E1891" s="12" t="s">
        <v>7783</v>
      </c>
      <c r="F1891" s="13">
        <v>6484</v>
      </c>
      <c r="G1891" s="13">
        <v>4048.62</v>
      </c>
      <c r="H1891" s="12" t="s">
        <v>7785</v>
      </c>
      <c r="I1891" s="12" t="s">
        <v>7786</v>
      </c>
      <c r="J1891" s="10" t="str">
        <f>VLOOKUP(E1891:E3900,[2]Sheet3!$J$2:$K$2245,2,FALSE)</f>
        <v>18181063216</v>
      </c>
    </row>
    <row r="1892" spans="1:10" ht="12.75" customHeight="1">
      <c r="A1892" s="12" t="s">
        <v>7757</v>
      </c>
      <c r="B1892" s="12" t="s">
        <v>7758</v>
      </c>
      <c r="C1892" s="12" t="s">
        <v>7787</v>
      </c>
      <c r="D1892" s="12" t="s">
        <v>7788</v>
      </c>
      <c r="E1892" s="12" t="s">
        <v>7787</v>
      </c>
      <c r="F1892" s="13">
        <v>3920</v>
      </c>
      <c r="G1892" s="13">
        <v>2955.96</v>
      </c>
      <c r="H1892" s="12" t="s">
        <v>7789</v>
      </c>
      <c r="I1892" s="12" t="s">
        <v>7790</v>
      </c>
      <c r="J1892" s="10" t="str">
        <f>VLOOKUP(E1892:E3901,[2]Sheet3!$J$2:$K$2245,2,FALSE)</f>
        <v>18314526083</v>
      </c>
    </row>
    <row r="1893" spans="1:10" ht="12.75" customHeight="1">
      <c r="A1893" s="12" t="s">
        <v>7757</v>
      </c>
      <c r="B1893" s="12" t="s">
        <v>7758</v>
      </c>
      <c r="C1893" s="12" t="s">
        <v>7791</v>
      </c>
      <c r="D1893" s="12" t="s">
        <v>7792</v>
      </c>
      <c r="E1893" s="12" t="s">
        <v>7791</v>
      </c>
      <c r="F1893" s="13">
        <v>8178</v>
      </c>
      <c r="G1893" s="13">
        <v>5450.61</v>
      </c>
      <c r="H1893" s="12" t="s">
        <v>7793</v>
      </c>
      <c r="I1893" s="12" t="s">
        <v>7794</v>
      </c>
      <c r="J1893" s="10" t="str">
        <f>VLOOKUP(E1893:E3902,[2]Sheet3!$J$2:$K$2245,2,FALSE)</f>
        <v>13990763536</v>
      </c>
    </row>
    <row r="1894" spans="1:10" ht="12.75" customHeight="1">
      <c r="A1894" s="12" t="s">
        <v>7795</v>
      </c>
      <c r="B1894" s="12" t="s">
        <v>7796</v>
      </c>
      <c r="C1894" s="12" t="s">
        <v>7797</v>
      </c>
      <c r="D1894" s="12" t="s">
        <v>7798</v>
      </c>
      <c r="E1894" s="12" t="s">
        <v>7797</v>
      </c>
      <c r="F1894" s="13">
        <v>15604</v>
      </c>
      <c r="G1894" s="13">
        <v>10648.09</v>
      </c>
      <c r="H1894" s="12" t="s">
        <v>7799</v>
      </c>
      <c r="I1894" s="12" t="s">
        <v>7800</v>
      </c>
      <c r="J1894" s="10" t="str">
        <f>VLOOKUP(E1894:E3903,[2]Sheet3!$J$2:$K$2245,2,FALSE)</f>
        <v>13696235909</v>
      </c>
    </row>
    <row r="1895" spans="1:10" ht="12.75" customHeight="1">
      <c r="A1895" s="12" t="s">
        <v>7795</v>
      </c>
      <c r="B1895" s="12" t="s">
        <v>7796</v>
      </c>
      <c r="C1895" s="12" t="s">
        <v>7801</v>
      </c>
      <c r="D1895" s="12" t="s">
        <v>7802</v>
      </c>
      <c r="E1895" s="12" t="s">
        <v>7801</v>
      </c>
      <c r="F1895" s="13">
        <v>9834</v>
      </c>
      <c r="G1895" s="13">
        <v>6445.84</v>
      </c>
      <c r="H1895" s="12" t="s">
        <v>7803</v>
      </c>
      <c r="I1895" s="12" t="s">
        <v>7804</v>
      </c>
      <c r="J1895" s="10" t="str">
        <f>VLOOKUP(E1895:E3904,[2]Sheet3!$J$2:$K$2245,2,FALSE)</f>
        <v>13330773037</v>
      </c>
    </row>
    <row r="1896" spans="1:10" ht="12.75" customHeight="1">
      <c r="A1896" s="12" t="s">
        <v>7795</v>
      </c>
      <c r="B1896" s="12" t="s">
        <v>7796</v>
      </c>
      <c r="C1896" s="12" t="s">
        <v>7805</v>
      </c>
      <c r="D1896" s="12" t="s">
        <v>7806</v>
      </c>
      <c r="E1896" s="12" t="s">
        <v>7805</v>
      </c>
      <c r="F1896" s="13">
        <v>9302</v>
      </c>
      <c r="G1896" s="13">
        <v>6064.22</v>
      </c>
      <c r="H1896" s="12" t="s">
        <v>7807</v>
      </c>
      <c r="I1896" s="12" t="s">
        <v>7808</v>
      </c>
      <c r="J1896" s="10" t="str">
        <f>VLOOKUP(E1896:E3905,[2]Sheet3!$J$2:$K$2245,2,FALSE)</f>
        <v>13698289828</v>
      </c>
    </row>
    <row r="1897" spans="1:10" ht="12.75" customHeight="1">
      <c r="A1897" s="12" t="s">
        <v>7795</v>
      </c>
      <c r="B1897" s="12" t="s">
        <v>7796</v>
      </c>
      <c r="C1897" s="12" t="s">
        <v>7809</v>
      </c>
      <c r="D1897" s="12" t="s">
        <v>7810</v>
      </c>
      <c r="E1897" s="12" t="s">
        <v>7809</v>
      </c>
      <c r="F1897" s="13">
        <v>9437</v>
      </c>
      <c r="G1897" s="13">
        <v>6064.5</v>
      </c>
      <c r="H1897" s="12" t="s">
        <v>7811</v>
      </c>
      <c r="I1897" s="12" t="s">
        <v>7812</v>
      </c>
      <c r="J1897" s="10" t="str">
        <f>VLOOKUP(E1897:E3906,[2]Sheet3!$J$2:$K$2245,2,FALSE)</f>
        <v>13990715738</v>
      </c>
    </row>
    <row r="1898" spans="1:10" ht="12.75" customHeight="1">
      <c r="A1898" s="12" t="s">
        <v>7795</v>
      </c>
      <c r="B1898" s="12" t="s">
        <v>7796</v>
      </c>
      <c r="C1898" s="12" t="s">
        <v>7813</v>
      </c>
      <c r="D1898" s="12" t="s">
        <v>7814</v>
      </c>
      <c r="E1898" s="12" t="s">
        <v>7813</v>
      </c>
      <c r="F1898" s="13">
        <v>12551</v>
      </c>
      <c r="G1898" s="13">
        <v>8158.24</v>
      </c>
      <c r="H1898" s="12" t="s">
        <v>7815</v>
      </c>
      <c r="I1898" s="12" t="s">
        <v>7816</v>
      </c>
      <c r="J1898" s="10" t="str">
        <f>VLOOKUP(E1898:E3907,[2]Sheet3!$J$2:$K$2245,2,FALSE)</f>
        <v>13808279016</v>
      </c>
    </row>
    <row r="1899" spans="1:10" ht="12.75" customHeight="1">
      <c r="A1899" s="12" t="s">
        <v>7795</v>
      </c>
      <c r="B1899" s="12" t="s">
        <v>7796</v>
      </c>
      <c r="C1899" s="12" t="s">
        <v>7817</v>
      </c>
      <c r="D1899" s="12" t="s">
        <v>7818</v>
      </c>
      <c r="E1899" s="12" t="s">
        <v>7817</v>
      </c>
      <c r="F1899" s="13">
        <v>8196</v>
      </c>
      <c r="G1899" s="13">
        <v>5488.77</v>
      </c>
      <c r="H1899" s="12" t="s">
        <v>7819</v>
      </c>
      <c r="I1899" s="12" t="s">
        <v>7820</v>
      </c>
      <c r="J1899" s="10" t="str">
        <f>VLOOKUP(E1899:E3908,[2]Sheet3!$J$2:$K$2245,2,FALSE)</f>
        <v>18990825218</v>
      </c>
    </row>
    <row r="1900" spans="1:10" ht="12.75" customHeight="1">
      <c r="A1900" s="12" t="s">
        <v>7795</v>
      </c>
      <c r="B1900" s="12" t="s">
        <v>7796</v>
      </c>
      <c r="C1900" s="12" t="s">
        <v>7821</v>
      </c>
      <c r="D1900" s="12" t="s">
        <v>7822</v>
      </c>
      <c r="E1900" s="12" t="s">
        <v>7821</v>
      </c>
      <c r="F1900" s="13">
        <v>7046</v>
      </c>
      <c r="G1900" s="13">
        <v>5039.74</v>
      </c>
      <c r="H1900" s="12" t="s">
        <v>7823</v>
      </c>
      <c r="I1900" s="12" t="s">
        <v>7824</v>
      </c>
      <c r="J1900" s="10" t="str">
        <f>VLOOKUP(E1900:E3909,[2]Sheet3!$J$2:$K$2245,2,FALSE)</f>
        <v>15777348867</v>
      </c>
    </row>
    <row r="1901" spans="1:10" ht="12.75" customHeight="1">
      <c r="A1901" s="12" t="s">
        <v>7795</v>
      </c>
      <c r="B1901" s="12" t="s">
        <v>7796</v>
      </c>
      <c r="C1901" s="12" t="s">
        <v>7825</v>
      </c>
      <c r="D1901" s="12" t="s">
        <v>7826</v>
      </c>
      <c r="E1901" s="12" t="s">
        <v>7825</v>
      </c>
      <c r="F1901" s="13">
        <v>6558</v>
      </c>
      <c r="G1901" s="13">
        <v>4297.12</v>
      </c>
      <c r="H1901" s="12" t="s">
        <v>7827</v>
      </c>
      <c r="I1901" s="12" t="s">
        <v>7828</v>
      </c>
      <c r="J1901" s="10" t="str">
        <f>VLOOKUP(E1901:E3910,[2]Sheet3!$J$2:$K$2245,2,FALSE)</f>
        <v>13990826287</v>
      </c>
    </row>
    <row r="1902" spans="1:10" ht="12.75" customHeight="1">
      <c r="A1902" s="12" t="s">
        <v>7795</v>
      </c>
      <c r="B1902" s="12" t="s">
        <v>7796</v>
      </c>
      <c r="C1902" s="12" t="s">
        <v>7829</v>
      </c>
      <c r="D1902" s="12" t="s">
        <v>7830</v>
      </c>
      <c r="E1902" s="12" t="s">
        <v>7829</v>
      </c>
      <c r="F1902" s="13">
        <v>8390</v>
      </c>
      <c r="G1902" s="13">
        <v>4743.6099999999997</v>
      </c>
      <c r="H1902" s="12" t="s">
        <v>7831</v>
      </c>
      <c r="I1902" s="12" t="s">
        <v>7832</v>
      </c>
      <c r="J1902" s="10" t="str">
        <f>VLOOKUP(E1902:E3911,[2]Sheet3!$J$2:$K$2245,2,FALSE)</f>
        <v>13540959555</v>
      </c>
    </row>
    <row r="1903" spans="1:10" ht="12.75" customHeight="1">
      <c r="A1903" s="12" t="s">
        <v>7833</v>
      </c>
      <c r="B1903" s="12" t="s">
        <v>7834</v>
      </c>
      <c r="C1903" s="12" t="s">
        <v>7835</v>
      </c>
      <c r="D1903" s="12" t="s">
        <v>7836</v>
      </c>
      <c r="E1903" s="12" t="s">
        <v>7835</v>
      </c>
      <c r="F1903" s="13">
        <v>10746</v>
      </c>
      <c r="G1903" s="13">
        <v>8092.62</v>
      </c>
      <c r="H1903" s="12" t="s">
        <v>7837</v>
      </c>
      <c r="I1903" s="12" t="s">
        <v>7838</v>
      </c>
      <c r="J1903" s="10" t="str">
        <f>VLOOKUP(E1903:E3912,[2]Sheet3!$J$2:$K$2245,2,FALSE)</f>
        <v>18990884688</v>
      </c>
    </row>
    <row r="1904" spans="1:10" ht="12.75" customHeight="1">
      <c r="A1904" s="12" t="s">
        <v>7833</v>
      </c>
      <c r="B1904" s="12" t="s">
        <v>7834</v>
      </c>
      <c r="C1904" s="12" t="s">
        <v>7839</v>
      </c>
      <c r="D1904" s="12" t="s">
        <v>7840</v>
      </c>
      <c r="E1904" s="12" t="s">
        <v>7839</v>
      </c>
      <c r="F1904" s="13">
        <v>10772</v>
      </c>
      <c r="G1904" s="13">
        <v>7355.52</v>
      </c>
      <c r="H1904" s="12" t="s">
        <v>7841</v>
      </c>
      <c r="I1904" s="12" t="s">
        <v>7842</v>
      </c>
      <c r="J1904" s="10" t="str">
        <f>VLOOKUP(E1904:E3913,[2]Sheet3!$J$2:$K$2245,2,FALSE)</f>
        <v>18882335678</v>
      </c>
    </row>
    <row r="1905" spans="1:10" ht="12.75" customHeight="1">
      <c r="A1905" s="12" t="s">
        <v>7833</v>
      </c>
      <c r="B1905" s="12" t="s">
        <v>7834</v>
      </c>
      <c r="C1905" s="12" t="s">
        <v>7843</v>
      </c>
      <c r="D1905" s="12" t="s">
        <v>7844</v>
      </c>
      <c r="E1905" s="12" t="s">
        <v>7843</v>
      </c>
      <c r="F1905" s="13">
        <v>9856</v>
      </c>
      <c r="G1905" s="13">
        <v>5572.02</v>
      </c>
      <c r="H1905" s="12" t="s">
        <v>7845</v>
      </c>
      <c r="I1905" s="12" t="s">
        <v>7846</v>
      </c>
      <c r="J1905" s="10" t="str">
        <f>VLOOKUP(E1905:E3914,[2]Sheet3!$J$2:$K$2245,2,FALSE)</f>
        <v>15328880560</v>
      </c>
    </row>
    <row r="1906" spans="1:10" ht="12.75" customHeight="1">
      <c r="A1906" s="12" t="s">
        <v>7833</v>
      </c>
      <c r="B1906" s="12" t="s">
        <v>7834</v>
      </c>
      <c r="C1906" s="12" t="s">
        <v>7847</v>
      </c>
      <c r="D1906" s="12" t="s">
        <v>7848</v>
      </c>
      <c r="E1906" s="12" t="s">
        <v>7847</v>
      </c>
      <c r="F1906" s="13">
        <v>8030</v>
      </c>
      <c r="G1906" s="13">
        <v>4650.1499999999996</v>
      </c>
      <c r="H1906" s="12" t="s">
        <v>7849</v>
      </c>
      <c r="I1906" s="12" t="s">
        <v>7850</v>
      </c>
      <c r="J1906" s="10" t="str">
        <f>VLOOKUP(E1906:E3915,[2]Sheet3!$J$2:$K$2245,2,FALSE)</f>
        <v>18081551781</v>
      </c>
    </row>
    <row r="1907" spans="1:10" ht="12.75" customHeight="1">
      <c r="A1907" s="12" t="s">
        <v>7833</v>
      </c>
      <c r="B1907" s="12" t="s">
        <v>7834</v>
      </c>
      <c r="C1907" s="12" t="s">
        <v>7851</v>
      </c>
      <c r="D1907" s="12" t="s">
        <v>7852</v>
      </c>
      <c r="E1907" s="12" t="s">
        <v>7851</v>
      </c>
      <c r="F1907" s="13">
        <v>6924</v>
      </c>
      <c r="G1907" s="13">
        <v>4252.1499999999996</v>
      </c>
      <c r="H1907" s="12" t="s">
        <v>7853</v>
      </c>
      <c r="I1907" s="12" t="s">
        <v>7854</v>
      </c>
      <c r="J1907" s="10" t="str">
        <f>VLOOKUP(E1907:E3916,[2]Sheet3!$J$2:$K$2245,2,FALSE)</f>
        <v>18980300911</v>
      </c>
    </row>
    <row r="1908" spans="1:10" ht="12.75" customHeight="1">
      <c r="A1908" s="12" t="s">
        <v>7833</v>
      </c>
      <c r="B1908" s="12" t="s">
        <v>7834</v>
      </c>
      <c r="C1908" s="12" t="s">
        <v>7855</v>
      </c>
      <c r="D1908" s="12" t="s">
        <v>7856</v>
      </c>
      <c r="E1908" s="12" t="s">
        <v>7855</v>
      </c>
      <c r="F1908" s="13">
        <v>5874</v>
      </c>
      <c r="G1908" s="13">
        <v>4007.72</v>
      </c>
      <c r="H1908" s="12" t="s">
        <v>7857</v>
      </c>
      <c r="I1908" s="12" t="s">
        <v>7858</v>
      </c>
      <c r="J1908" s="10" t="str">
        <f>VLOOKUP(E1908:E3917,[2]Sheet3!$J$2:$K$2245,2,FALSE)</f>
        <v>13696200716</v>
      </c>
    </row>
    <row r="1909" spans="1:10" ht="12.75" customHeight="1">
      <c r="A1909" s="12" t="s">
        <v>7859</v>
      </c>
      <c r="B1909" s="12" t="s">
        <v>7860</v>
      </c>
      <c r="C1909" s="12" t="s">
        <v>7861</v>
      </c>
      <c r="D1909" s="12" t="s">
        <v>7862</v>
      </c>
      <c r="E1909" s="12" t="s">
        <v>7861</v>
      </c>
      <c r="F1909" s="13">
        <v>13130</v>
      </c>
      <c r="G1909" s="13">
        <v>8310.0400000000009</v>
      </c>
      <c r="H1909" s="12" t="s">
        <v>7863</v>
      </c>
      <c r="I1909" s="12" t="s">
        <v>7864</v>
      </c>
      <c r="J1909" s="10" t="str">
        <f>VLOOKUP(E1909:E3918,[2]Sheet3!$J$2:$K$2245,2,FALSE)</f>
        <v>13990728612</v>
      </c>
    </row>
    <row r="1910" spans="1:10" ht="12.75" customHeight="1">
      <c r="A1910" s="12" t="s">
        <v>7859</v>
      </c>
      <c r="B1910" s="12" t="s">
        <v>7860</v>
      </c>
      <c r="C1910" s="12" t="s">
        <v>7865</v>
      </c>
      <c r="D1910" s="12" t="s">
        <v>7866</v>
      </c>
      <c r="E1910" s="12" t="s">
        <v>7865</v>
      </c>
      <c r="F1910" s="13">
        <v>16356</v>
      </c>
      <c r="G1910" s="13">
        <v>10925.11</v>
      </c>
      <c r="H1910" s="12" t="s">
        <v>7867</v>
      </c>
      <c r="I1910" s="12" t="s">
        <v>7868</v>
      </c>
      <c r="J1910" s="10" t="str">
        <f>VLOOKUP(E1910:E3919,[2]Sheet3!$J$2:$K$2245,2,FALSE)</f>
        <v>13036566727</v>
      </c>
    </row>
    <row r="1911" spans="1:10" ht="12.75" customHeight="1">
      <c r="A1911" s="12" t="s">
        <v>7869</v>
      </c>
      <c r="B1911" s="12" t="s">
        <v>7870</v>
      </c>
      <c r="C1911" s="12" t="s">
        <v>7871</v>
      </c>
      <c r="D1911" s="12" t="s">
        <v>7872</v>
      </c>
      <c r="E1911" s="12" t="s">
        <v>7871</v>
      </c>
      <c r="F1911" s="13">
        <v>18108</v>
      </c>
      <c r="G1911" s="13">
        <v>12212.18</v>
      </c>
      <c r="H1911" s="12" t="s">
        <v>7873</v>
      </c>
      <c r="I1911" s="12" t="s">
        <v>7874</v>
      </c>
      <c r="J1911" s="10" t="str">
        <f>VLOOKUP(E1911:E3920,[2]Sheet3!$J$2:$K$2245,2,FALSE)</f>
        <v>18990821699</v>
      </c>
    </row>
    <row r="1912" spans="1:10" ht="12.75" customHeight="1">
      <c r="A1912" s="12" t="s">
        <v>7869</v>
      </c>
      <c r="B1912" s="12" t="s">
        <v>7870</v>
      </c>
      <c r="C1912" s="12" t="s">
        <v>7875</v>
      </c>
      <c r="D1912" s="12" t="s">
        <v>7876</v>
      </c>
      <c r="E1912" s="12" t="s">
        <v>7875</v>
      </c>
      <c r="F1912" s="13">
        <v>11689</v>
      </c>
      <c r="G1912" s="13">
        <v>7888.57</v>
      </c>
      <c r="H1912" s="12" t="s">
        <v>7877</v>
      </c>
      <c r="I1912" s="12" t="s">
        <v>7878</v>
      </c>
      <c r="J1912" s="10" t="str">
        <f>VLOOKUP(E1912:E3921,[2]Sheet3!$J$2:$K$2245,2,FALSE)</f>
        <v>18081580007</v>
      </c>
    </row>
    <row r="1913" spans="1:10" ht="12.75" customHeight="1">
      <c r="A1913" s="12" t="s">
        <v>7869</v>
      </c>
      <c r="B1913" s="12" t="s">
        <v>7870</v>
      </c>
      <c r="C1913" s="12" t="s">
        <v>7879</v>
      </c>
      <c r="D1913" s="12" t="s">
        <v>7880</v>
      </c>
      <c r="E1913" s="12" t="s">
        <v>7879</v>
      </c>
      <c r="F1913" s="13">
        <v>13764</v>
      </c>
      <c r="G1913" s="13">
        <v>7645.75</v>
      </c>
      <c r="H1913" s="12" t="s">
        <v>7881</v>
      </c>
      <c r="I1913" s="12" t="s">
        <v>7882</v>
      </c>
      <c r="J1913" s="10" t="str">
        <f>VLOOKUP(E1913:E3922,[2]Sheet3!$J$2:$K$2245,2,FALSE)</f>
        <v>15328858095</v>
      </c>
    </row>
    <row r="1914" spans="1:10" ht="12.75" customHeight="1">
      <c r="A1914" s="12" t="s">
        <v>7869</v>
      </c>
      <c r="B1914" s="12" t="s">
        <v>7870</v>
      </c>
      <c r="C1914" s="12" t="s">
        <v>7883</v>
      </c>
      <c r="D1914" s="12" t="s">
        <v>7884</v>
      </c>
      <c r="E1914" s="12" t="s">
        <v>7883</v>
      </c>
      <c r="F1914" s="13">
        <v>6438</v>
      </c>
      <c r="G1914" s="13">
        <v>4086.42</v>
      </c>
      <c r="H1914" s="12" t="s">
        <v>7885</v>
      </c>
      <c r="I1914" s="12" t="s">
        <v>7886</v>
      </c>
      <c r="J1914" s="10" t="str">
        <f>VLOOKUP(E1914:E3923,[2]Sheet3!$J$2:$K$2245,2,FALSE)</f>
        <v>18780753751</v>
      </c>
    </row>
    <row r="1915" spans="1:10" ht="12.75" customHeight="1">
      <c r="A1915" s="12" t="s">
        <v>7869</v>
      </c>
      <c r="B1915" s="12" t="s">
        <v>7870</v>
      </c>
      <c r="C1915" s="12" t="s">
        <v>7887</v>
      </c>
      <c r="D1915" s="12" t="s">
        <v>7888</v>
      </c>
      <c r="E1915" s="12" t="s">
        <v>7887</v>
      </c>
      <c r="F1915" s="13">
        <v>8916</v>
      </c>
      <c r="G1915" s="13">
        <v>5665.26</v>
      </c>
      <c r="H1915" s="12" t="s">
        <v>7889</v>
      </c>
      <c r="I1915" s="12" t="s">
        <v>7890</v>
      </c>
      <c r="J1915" s="10" t="str">
        <f>VLOOKUP(E1915:E3924,[2]Sheet3!$J$2:$K$2245,2,FALSE)</f>
        <v>15196750905</v>
      </c>
    </row>
    <row r="1916" spans="1:10" ht="12.75" customHeight="1">
      <c r="A1916" s="12" t="s">
        <v>7869</v>
      </c>
      <c r="B1916" s="12" t="s">
        <v>7870</v>
      </c>
      <c r="C1916" s="12" t="s">
        <v>7891</v>
      </c>
      <c r="D1916" s="12" t="s">
        <v>7892</v>
      </c>
      <c r="E1916" s="12" t="s">
        <v>7891</v>
      </c>
      <c r="F1916" s="13">
        <v>7426</v>
      </c>
      <c r="G1916" s="13">
        <v>5418.89</v>
      </c>
      <c r="H1916" s="12" t="s">
        <v>7893</v>
      </c>
      <c r="I1916" s="12" t="s">
        <v>7894</v>
      </c>
      <c r="J1916" s="10" t="str">
        <f>VLOOKUP(E1916:E3925,[2]Sheet3!$J$2:$K$2245,2,FALSE)</f>
        <v>18382909669</v>
      </c>
    </row>
    <row r="1917" spans="1:10" ht="12.75" customHeight="1">
      <c r="A1917" s="12" t="s">
        <v>7869</v>
      </c>
      <c r="B1917" s="12" t="s">
        <v>7870</v>
      </c>
      <c r="C1917" s="12" t="s">
        <v>7895</v>
      </c>
      <c r="D1917" s="12" t="s">
        <v>7896</v>
      </c>
      <c r="E1917" s="12" t="s">
        <v>7895</v>
      </c>
      <c r="F1917" s="13">
        <v>7426</v>
      </c>
      <c r="G1917" s="13">
        <v>5029.84</v>
      </c>
      <c r="H1917" s="12" t="s">
        <v>7897</v>
      </c>
      <c r="I1917" s="12" t="s">
        <v>7898</v>
      </c>
      <c r="J1917" s="10" t="str">
        <f>VLOOKUP(E1917:E3926,[2]Sheet3!$J$2:$K$2245,2,FALSE)</f>
        <v>15828261263</v>
      </c>
    </row>
    <row r="1918" spans="1:10" ht="12.75" customHeight="1">
      <c r="A1918" s="12" t="s">
        <v>7869</v>
      </c>
      <c r="B1918" s="12" t="s">
        <v>7870</v>
      </c>
      <c r="C1918" s="12" t="s">
        <v>7899</v>
      </c>
      <c r="D1918" s="12" t="s">
        <v>7900</v>
      </c>
      <c r="E1918" s="12" t="s">
        <v>7899</v>
      </c>
      <c r="F1918" s="13">
        <v>7492</v>
      </c>
      <c r="G1918" s="13">
        <v>5018</v>
      </c>
      <c r="H1918" s="12" t="s">
        <v>7901</v>
      </c>
      <c r="I1918" s="12" t="s">
        <v>7902</v>
      </c>
      <c r="J1918" s="10" t="str">
        <f>VLOOKUP(E1918:E3927,[2]Sheet3!$J$2:$K$2245,2,FALSE)</f>
        <v>15881201300</v>
      </c>
    </row>
    <row r="1919" spans="1:10" ht="12.75" customHeight="1">
      <c r="A1919" s="12" t="s">
        <v>7869</v>
      </c>
      <c r="B1919" s="12" t="s">
        <v>7870</v>
      </c>
      <c r="C1919" s="12" t="s">
        <v>7903</v>
      </c>
      <c r="D1919" s="12" t="s">
        <v>7904</v>
      </c>
      <c r="E1919" s="12" t="s">
        <v>7903</v>
      </c>
      <c r="F1919" s="13">
        <v>7426</v>
      </c>
      <c r="G1919" s="13">
        <v>5763.74</v>
      </c>
      <c r="H1919" s="12" t="s">
        <v>7905</v>
      </c>
      <c r="I1919" s="12" t="s">
        <v>7906</v>
      </c>
      <c r="J1919" s="10" t="str">
        <f>VLOOKUP(E1919:E3928,[2]Sheet3!$J$2:$K$2245,2,FALSE)</f>
        <v>15181211911</v>
      </c>
    </row>
    <row r="1920" spans="1:10" ht="12.75" customHeight="1">
      <c r="A1920" s="12" t="s">
        <v>7869</v>
      </c>
      <c r="B1920" s="12" t="s">
        <v>7870</v>
      </c>
      <c r="C1920" s="12" t="s">
        <v>7907</v>
      </c>
      <c r="D1920" s="12" t="s">
        <v>7908</v>
      </c>
      <c r="E1920" s="12" t="s">
        <v>7907</v>
      </c>
      <c r="F1920" s="13">
        <v>8858.5</v>
      </c>
      <c r="G1920" s="13">
        <v>6564.59</v>
      </c>
      <c r="H1920" s="12" t="s">
        <v>7909</v>
      </c>
      <c r="I1920" s="12" t="s">
        <v>7910</v>
      </c>
      <c r="J1920" s="10" t="str">
        <f>VLOOKUP(E1920:E3929,[2]Sheet3!$J$2:$K$2245,2,FALSE)</f>
        <v>18160181690</v>
      </c>
    </row>
    <row r="1921" spans="1:10" ht="12.75" customHeight="1">
      <c r="A1921" s="12" t="s">
        <v>7869</v>
      </c>
      <c r="B1921" s="12" t="s">
        <v>7870</v>
      </c>
      <c r="C1921" s="12" t="s">
        <v>7911</v>
      </c>
      <c r="D1921" s="12" t="s">
        <v>7912</v>
      </c>
      <c r="E1921" s="12" t="s">
        <v>7911</v>
      </c>
      <c r="F1921" s="13">
        <v>10041</v>
      </c>
      <c r="G1921" s="13">
        <v>6957.07</v>
      </c>
      <c r="H1921" s="12" t="s">
        <v>7913</v>
      </c>
      <c r="I1921" s="12" t="s">
        <v>7914</v>
      </c>
      <c r="J1921" s="10" t="str">
        <f>VLOOKUP(E1921:E3930,[2]Sheet3!$J$2:$K$2245,2,FALSE)</f>
        <v>13354882351</v>
      </c>
    </row>
    <row r="1922" spans="1:10" ht="12.75" customHeight="1">
      <c r="A1922" s="12" t="s">
        <v>7869</v>
      </c>
      <c r="B1922" s="12" t="s">
        <v>7870</v>
      </c>
      <c r="C1922" s="12" t="s">
        <v>7915</v>
      </c>
      <c r="D1922" s="12" t="s">
        <v>7916</v>
      </c>
      <c r="E1922" s="12" t="s">
        <v>7915</v>
      </c>
      <c r="F1922" s="13">
        <v>7366</v>
      </c>
      <c r="G1922" s="13">
        <v>6531.13</v>
      </c>
      <c r="H1922" s="12" t="s">
        <v>7917</v>
      </c>
      <c r="I1922" s="12" t="s">
        <v>7918</v>
      </c>
      <c r="J1922" s="10" t="str">
        <f>VLOOKUP(E1922:E3931,[2]Sheet3!$J$2:$K$2245,2,FALSE)</f>
        <v>15928937475</v>
      </c>
    </row>
    <row r="1923" spans="1:10" ht="12.75" customHeight="1">
      <c r="A1923" s="12" t="s">
        <v>7869</v>
      </c>
      <c r="B1923" s="12" t="s">
        <v>7870</v>
      </c>
      <c r="C1923" s="12" t="s">
        <v>7919</v>
      </c>
      <c r="D1923" s="12" t="s">
        <v>7920</v>
      </c>
      <c r="E1923" s="12" t="s">
        <v>7919</v>
      </c>
      <c r="F1923" s="13">
        <v>7366</v>
      </c>
      <c r="G1923" s="13">
        <v>6364.77</v>
      </c>
      <c r="H1923" s="12" t="s">
        <v>7921</v>
      </c>
      <c r="I1923" s="12" t="s">
        <v>7922</v>
      </c>
      <c r="J1923" s="10" t="str">
        <f>VLOOKUP(E1923:E3932,[2]Sheet3!$J$2:$K$2245,2,FALSE)</f>
        <v>15802823134</v>
      </c>
    </row>
    <row r="1924" spans="1:10" ht="12.75" customHeight="1">
      <c r="A1924" s="12" t="s">
        <v>7869</v>
      </c>
      <c r="B1924" s="12" t="s">
        <v>7870</v>
      </c>
      <c r="C1924" s="12" t="s">
        <v>7923</v>
      </c>
      <c r="D1924" s="12" t="s">
        <v>7924</v>
      </c>
      <c r="E1924" s="12" t="s">
        <v>7923</v>
      </c>
      <c r="F1924" s="13">
        <v>7366</v>
      </c>
      <c r="G1924" s="13">
        <v>6472.1</v>
      </c>
      <c r="H1924" s="12" t="s">
        <v>7925</v>
      </c>
      <c r="I1924" s="12" t="s">
        <v>7926</v>
      </c>
      <c r="J1924" s="10" t="str">
        <f>VLOOKUP(E1924:E3933,[2]Sheet3!$J$2:$K$2245,2,FALSE)</f>
        <v>18282066847</v>
      </c>
    </row>
    <row r="1925" spans="1:10" ht="12.75" customHeight="1">
      <c r="A1925" s="12" t="s">
        <v>7869</v>
      </c>
      <c r="B1925" s="12" t="s">
        <v>7870</v>
      </c>
      <c r="C1925" s="12" t="s">
        <v>7927</v>
      </c>
      <c r="D1925" s="12" t="s">
        <v>7928</v>
      </c>
      <c r="E1925" s="12" t="s">
        <v>7927</v>
      </c>
      <c r="F1925" s="13">
        <v>8667</v>
      </c>
      <c r="G1925" s="13">
        <v>7079.03</v>
      </c>
      <c r="H1925" s="12" t="s">
        <v>7929</v>
      </c>
      <c r="I1925" s="12" t="s">
        <v>7930</v>
      </c>
      <c r="J1925" s="10" t="str">
        <f>VLOOKUP(E1925:E3934,[2]Sheet3!$J$2:$K$2245,2,FALSE)</f>
        <v>17713824891</v>
      </c>
    </row>
    <row r="1926" spans="1:10" ht="12.75" customHeight="1">
      <c r="A1926" s="12" t="s">
        <v>7869</v>
      </c>
      <c r="B1926" s="12" t="s">
        <v>7870</v>
      </c>
      <c r="C1926" s="12" t="s">
        <v>7931</v>
      </c>
      <c r="D1926" s="12" t="s">
        <v>7932</v>
      </c>
      <c r="E1926" s="12" t="s">
        <v>7931</v>
      </c>
      <c r="F1926" s="13">
        <v>8667</v>
      </c>
      <c r="G1926" s="13">
        <v>6920.61</v>
      </c>
      <c r="H1926" s="12" t="s">
        <v>7933</v>
      </c>
      <c r="I1926" s="12" t="s">
        <v>7934</v>
      </c>
      <c r="J1926" s="10" t="str">
        <f>VLOOKUP(E1926:E3935,[2]Sheet3!$J$2:$K$2245,2,FALSE)</f>
        <v>15892779792</v>
      </c>
    </row>
    <row r="1927" spans="1:10" ht="12.75" customHeight="1">
      <c r="A1927" s="12" t="s">
        <v>7869</v>
      </c>
      <c r="B1927" s="12" t="s">
        <v>7870</v>
      </c>
      <c r="C1927" s="12" t="s">
        <v>7935</v>
      </c>
      <c r="D1927" s="12" t="s">
        <v>7936</v>
      </c>
      <c r="E1927" s="12" t="s">
        <v>7935</v>
      </c>
      <c r="F1927" s="13">
        <v>9222</v>
      </c>
      <c r="G1927" s="13">
        <v>5929.73</v>
      </c>
      <c r="H1927" s="12" t="s">
        <v>7937</v>
      </c>
      <c r="I1927" s="12" t="s">
        <v>7938</v>
      </c>
      <c r="J1927" s="10" t="str">
        <f>VLOOKUP(E1927:E3936,[2]Sheet3!$J$2:$K$2245,2,FALSE)</f>
        <v>13993555390</v>
      </c>
    </row>
    <row r="1928" spans="1:10" ht="12.75" customHeight="1">
      <c r="A1928" s="12" t="s">
        <v>7869</v>
      </c>
      <c r="B1928" s="12" t="s">
        <v>7870</v>
      </c>
      <c r="C1928" s="12" t="s">
        <v>7939</v>
      </c>
      <c r="D1928" s="12" t="s">
        <v>7940</v>
      </c>
      <c r="E1928" s="12" t="s">
        <v>7939</v>
      </c>
      <c r="F1928" s="13">
        <v>10022</v>
      </c>
      <c r="G1928" s="13">
        <v>6332.76</v>
      </c>
      <c r="H1928" s="12" t="s">
        <v>7941</v>
      </c>
      <c r="I1928" s="12" t="s">
        <v>7942</v>
      </c>
      <c r="J1928" s="10" t="str">
        <f>VLOOKUP(E1928:E3937,[2]Sheet3!$J$2:$K$2245,2,FALSE)</f>
        <v>18990758961</v>
      </c>
    </row>
    <row r="1929" spans="1:10" ht="12.75" customHeight="1">
      <c r="A1929" s="12" t="s">
        <v>7943</v>
      </c>
      <c r="B1929" s="12" t="s">
        <v>7944</v>
      </c>
      <c r="C1929" s="12" t="s">
        <v>7945</v>
      </c>
      <c r="D1929" s="12" t="s">
        <v>7946</v>
      </c>
      <c r="E1929" s="12" t="s">
        <v>7945</v>
      </c>
      <c r="F1929" s="13">
        <v>15741</v>
      </c>
      <c r="G1929" s="13">
        <v>10708.67</v>
      </c>
      <c r="H1929" s="12" t="s">
        <v>7947</v>
      </c>
      <c r="I1929" s="12" t="s">
        <v>7948</v>
      </c>
      <c r="J1929" s="10" t="str">
        <f>VLOOKUP(E1929:E3938,[2]Sheet3!$J$2:$K$2245,2,FALSE)</f>
        <v>13698282777</v>
      </c>
    </row>
    <row r="1930" spans="1:10" ht="12.75" customHeight="1">
      <c r="A1930" s="12" t="s">
        <v>7943</v>
      </c>
      <c r="B1930" s="12" t="s">
        <v>7944</v>
      </c>
      <c r="C1930" s="12" t="s">
        <v>7949</v>
      </c>
      <c r="D1930" s="12" t="s">
        <v>7950</v>
      </c>
      <c r="E1930" s="12" t="s">
        <v>7949</v>
      </c>
      <c r="F1930" s="13">
        <v>9616</v>
      </c>
      <c r="G1930" s="13">
        <v>5613.92</v>
      </c>
      <c r="H1930" s="12" t="s">
        <v>7951</v>
      </c>
      <c r="I1930" s="12" t="s">
        <v>7952</v>
      </c>
      <c r="J1930" s="10" t="str">
        <f>VLOOKUP(E1930:E3939,[2]Sheet3!$J$2:$K$2245,2,FALSE)</f>
        <v>18990888598</v>
      </c>
    </row>
    <row r="1931" spans="1:10" ht="12.75" customHeight="1">
      <c r="A1931" s="12" t="s">
        <v>7943</v>
      </c>
      <c r="B1931" s="12" t="s">
        <v>7944</v>
      </c>
      <c r="C1931" s="12" t="s">
        <v>7953</v>
      </c>
      <c r="D1931" s="12" t="s">
        <v>7954</v>
      </c>
      <c r="E1931" s="12" t="s">
        <v>7953</v>
      </c>
      <c r="F1931" s="13">
        <v>6738</v>
      </c>
      <c r="G1931" s="13">
        <v>4199.9399999999996</v>
      </c>
      <c r="H1931" s="12" t="s">
        <v>7955</v>
      </c>
      <c r="I1931" s="12" t="s">
        <v>7956</v>
      </c>
      <c r="J1931" s="10" t="e">
        <f>VLOOKUP(E1931:E3940,[2]Sheet3!$J$2:$K$2245,2,FALSE)</f>
        <v>#N/A</v>
      </c>
    </row>
    <row r="1932" spans="1:10" ht="12.75" customHeight="1">
      <c r="A1932" s="12" t="s">
        <v>7943</v>
      </c>
      <c r="B1932" s="12" t="s">
        <v>7944</v>
      </c>
      <c r="C1932" s="12" t="s">
        <v>7957</v>
      </c>
      <c r="D1932" s="12" t="s">
        <v>7958</v>
      </c>
      <c r="E1932" s="12" t="s">
        <v>7957</v>
      </c>
      <c r="F1932" s="13">
        <v>5700</v>
      </c>
      <c r="G1932" s="13">
        <v>3961.85</v>
      </c>
      <c r="H1932" s="12" t="s">
        <v>7959</v>
      </c>
      <c r="I1932" s="12" t="s">
        <v>7960</v>
      </c>
      <c r="J1932" s="10" t="str">
        <f>VLOOKUP(E1932:E3941,[2]Sheet3!$J$2:$K$2245,2,FALSE)</f>
        <v>15528843777</v>
      </c>
    </row>
    <row r="1933" spans="1:10" ht="12.75" customHeight="1">
      <c r="A1933" s="12" t="s">
        <v>7961</v>
      </c>
      <c r="B1933" s="12" t="s">
        <v>7962</v>
      </c>
      <c r="C1933" s="12" t="s">
        <v>7963</v>
      </c>
      <c r="D1933" s="12" t="s">
        <v>7964</v>
      </c>
      <c r="E1933" s="12" t="s">
        <v>7963</v>
      </c>
      <c r="F1933" s="13">
        <v>9698</v>
      </c>
      <c r="G1933" s="13">
        <v>6335.33</v>
      </c>
      <c r="H1933" s="12" t="s">
        <v>7965</v>
      </c>
      <c r="I1933" s="12" t="s">
        <v>7966</v>
      </c>
      <c r="J1933" s="10" t="str">
        <f>VLOOKUP(E1933:E3942,[2]Sheet3!$J$2:$K$2245,2,FALSE)</f>
        <v>15082471389</v>
      </c>
    </row>
    <row r="1934" spans="1:10" ht="12.75" customHeight="1">
      <c r="A1934" s="12" t="s">
        <v>7961</v>
      </c>
      <c r="B1934" s="12" t="s">
        <v>7962</v>
      </c>
      <c r="C1934" s="12" t="s">
        <v>7967</v>
      </c>
      <c r="D1934" s="12" t="s">
        <v>7968</v>
      </c>
      <c r="E1934" s="12" t="s">
        <v>7967</v>
      </c>
      <c r="F1934" s="13">
        <v>14745</v>
      </c>
      <c r="G1934" s="13">
        <v>9210.1</v>
      </c>
      <c r="H1934" s="12" t="s">
        <v>7969</v>
      </c>
      <c r="I1934" s="12" t="s">
        <v>7970</v>
      </c>
      <c r="J1934" s="10" t="str">
        <f>VLOOKUP(E1934:E3943,[2]Sheet3!$J$2:$K$2245,2,FALSE)</f>
        <v>18990836612</v>
      </c>
    </row>
    <row r="1935" spans="1:10" ht="12.75" customHeight="1">
      <c r="A1935" s="12" t="s">
        <v>7961</v>
      </c>
      <c r="B1935" s="12" t="s">
        <v>7962</v>
      </c>
      <c r="C1935" s="12" t="s">
        <v>7971</v>
      </c>
      <c r="D1935" s="12" t="s">
        <v>7972</v>
      </c>
      <c r="E1935" s="12" t="s">
        <v>7971</v>
      </c>
      <c r="F1935" s="13">
        <v>12405</v>
      </c>
      <c r="G1935" s="13">
        <v>8037.74</v>
      </c>
      <c r="H1935" s="12" t="s">
        <v>7973</v>
      </c>
      <c r="I1935" s="12" t="s">
        <v>7974</v>
      </c>
      <c r="J1935" s="10" t="str">
        <f>VLOOKUP(E1935:E3944,[2]Sheet3!$J$2:$K$2245,2,FALSE)</f>
        <v>13909076589</v>
      </c>
    </row>
    <row r="1936" spans="1:10" ht="12.75" customHeight="1">
      <c r="A1936" s="12" t="s">
        <v>7961</v>
      </c>
      <c r="B1936" s="12" t="s">
        <v>7962</v>
      </c>
      <c r="C1936" s="12" t="s">
        <v>7975</v>
      </c>
      <c r="D1936" s="12" t="s">
        <v>7976</v>
      </c>
      <c r="E1936" s="12" t="s">
        <v>7975</v>
      </c>
      <c r="F1936" s="13">
        <v>12182</v>
      </c>
      <c r="G1936" s="13">
        <v>7896.17</v>
      </c>
      <c r="H1936" s="12" t="s">
        <v>7977</v>
      </c>
      <c r="I1936" s="12" t="s">
        <v>7978</v>
      </c>
      <c r="J1936" s="10" t="str">
        <f>VLOOKUP(E1936:E3945,[2]Sheet3!$J$2:$K$2245,2,FALSE)</f>
        <v>18990828013</v>
      </c>
    </row>
    <row r="1937" spans="1:10" ht="12.75" customHeight="1">
      <c r="A1937" s="12" t="s">
        <v>7979</v>
      </c>
      <c r="B1937" s="12" t="s">
        <v>7980</v>
      </c>
      <c r="C1937" s="12" t="s">
        <v>7981</v>
      </c>
      <c r="D1937" s="12" t="s">
        <v>7982</v>
      </c>
      <c r="E1937" s="12" t="s">
        <v>7981</v>
      </c>
      <c r="F1937" s="13">
        <v>9952</v>
      </c>
      <c r="G1937" s="13">
        <v>6110.83</v>
      </c>
      <c r="H1937" s="12" t="s">
        <v>7983</v>
      </c>
      <c r="I1937" s="12" t="s">
        <v>7984</v>
      </c>
      <c r="J1937" s="10" t="str">
        <f>VLOOKUP(E1937:E3946,[2]Sheet3!$J$2:$K$2245,2,FALSE)</f>
        <v>15892752222</v>
      </c>
    </row>
    <row r="1938" spans="1:10" ht="12.75" customHeight="1">
      <c r="A1938" s="12" t="s">
        <v>7979</v>
      </c>
      <c r="B1938" s="12" t="s">
        <v>7980</v>
      </c>
      <c r="C1938" s="12" t="s">
        <v>7985</v>
      </c>
      <c r="D1938" s="12" t="s">
        <v>7986</v>
      </c>
      <c r="E1938" s="12" t="s">
        <v>7985</v>
      </c>
      <c r="F1938" s="13">
        <v>7634</v>
      </c>
      <c r="G1938" s="13">
        <v>4546.04</v>
      </c>
      <c r="H1938" s="12" t="s">
        <v>7987</v>
      </c>
      <c r="I1938" s="12" t="s">
        <v>7988</v>
      </c>
      <c r="J1938" s="10" t="str">
        <f>VLOOKUP(E1938:E3947,[2]Sheet3!$J$2:$K$2245,2,FALSE)</f>
        <v>13890400600</v>
      </c>
    </row>
    <row r="1939" spans="1:10" ht="12.75" customHeight="1">
      <c r="A1939" s="12" t="s">
        <v>7979</v>
      </c>
      <c r="B1939" s="12" t="s">
        <v>7980</v>
      </c>
      <c r="C1939" s="12" t="s">
        <v>7989</v>
      </c>
      <c r="D1939" s="12" t="s">
        <v>7990</v>
      </c>
      <c r="E1939" s="12" t="s">
        <v>7989</v>
      </c>
      <c r="F1939" s="13">
        <v>6498</v>
      </c>
      <c r="G1939" s="13">
        <v>3374.4</v>
      </c>
      <c r="H1939" s="12" t="s">
        <v>7991</v>
      </c>
      <c r="I1939" s="12" t="s">
        <v>7992</v>
      </c>
      <c r="J1939" s="10" t="str">
        <f>VLOOKUP(E1939:E3948,[2]Sheet3!$J$2:$K$2245,2,FALSE)</f>
        <v>18280810008</v>
      </c>
    </row>
    <row r="1940" spans="1:10" ht="12.75" customHeight="1">
      <c r="A1940" s="12" t="s">
        <v>7979</v>
      </c>
      <c r="B1940" s="12" t="s">
        <v>7980</v>
      </c>
      <c r="C1940" s="12" t="s">
        <v>7993</v>
      </c>
      <c r="D1940" s="12" t="s">
        <v>2956</v>
      </c>
      <c r="E1940" s="12" t="s">
        <v>7993</v>
      </c>
      <c r="F1940" s="13">
        <v>5646</v>
      </c>
      <c r="G1940" s="13">
        <v>3443.27</v>
      </c>
      <c r="H1940" s="12" t="s">
        <v>7994</v>
      </c>
      <c r="I1940" s="12" t="s">
        <v>7995</v>
      </c>
      <c r="J1940" s="10" t="str">
        <f>VLOOKUP(E1940:E3949,[2]Sheet3!$J$2:$K$2245,2,FALSE)</f>
        <v>15881790887</v>
      </c>
    </row>
    <row r="1941" spans="1:10" ht="12.75" customHeight="1">
      <c r="A1941" s="12" t="s">
        <v>7996</v>
      </c>
      <c r="B1941" s="12" t="s">
        <v>7997</v>
      </c>
      <c r="C1941" s="12" t="s">
        <v>7998</v>
      </c>
      <c r="D1941" s="12" t="s">
        <v>7999</v>
      </c>
      <c r="E1941" s="12" t="s">
        <v>7998</v>
      </c>
      <c r="F1941" s="13">
        <v>13228</v>
      </c>
      <c r="G1941" s="13">
        <v>9309.5300000000007</v>
      </c>
      <c r="H1941" s="12" t="s">
        <v>8000</v>
      </c>
      <c r="I1941" s="12" t="s">
        <v>8001</v>
      </c>
      <c r="J1941" s="10" t="str">
        <f>VLOOKUP(E1941:E3950,[2]Sheet3!$J$2:$K$2245,2,FALSE)</f>
        <v>15328430506</v>
      </c>
    </row>
    <row r="1942" spans="1:10" ht="12.75" customHeight="1">
      <c r="A1942" s="12" t="s">
        <v>7996</v>
      </c>
      <c r="B1942" s="12" t="s">
        <v>7997</v>
      </c>
      <c r="C1942" s="12" t="s">
        <v>8002</v>
      </c>
      <c r="D1942" s="12" t="s">
        <v>8003</v>
      </c>
      <c r="E1942" s="12" t="s">
        <v>8002</v>
      </c>
      <c r="F1942" s="13">
        <v>6924</v>
      </c>
      <c r="G1942" s="13">
        <v>4383.68</v>
      </c>
      <c r="H1942" s="12" t="s">
        <v>8004</v>
      </c>
      <c r="I1942" s="12" t="s">
        <v>8005</v>
      </c>
      <c r="J1942" s="10" t="str">
        <f>VLOOKUP(E1942:E3951,[2]Sheet3!$J$2:$K$2245,2,FALSE)</f>
        <v>18783975891</v>
      </c>
    </row>
    <row r="1943" spans="1:10" ht="12.75" customHeight="1">
      <c r="A1943" s="12" t="s">
        <v>7996</v>
      </c>
      <c r="B1943" s="12" t="s">
        <v>7997</v>
      </c>
      <c r="C1943" s="12" t="s">
        <v>8006</v>
      </c>
      <c r="D1943" s="12" t="s">
        <v>8007</v>
      </c>
      <c r="E1943" s="12" t="s">
        <v>8006</v>
      </c>
      <c r="F1943" s="13">
        <v>10020</v>
      </c>
      <c r="G1943" s="13">
        <v>6241.5</v>
      </c>
      <c r="H1943" s="12" t="s">
        <v>8008</v>
      </c>
      <c r="I1943" s="12" t="s">
        <v>8009</v>
      </c>
      <c r="J1943" s="10" t="str">
        <f>VLOOKUP(E1943:E3952,[2]Sheet3!$J$2:$K$2245,2,FALSE)</f>
        <v>13890727591</v>
      </c>
    </row>
    <row r="1944" spans="1:10" ht="12.75" customHeight="1">
      <c r="A1944" s="12" t="s">
        <v>7996</v>
      </c>
      <c r="B1944" s="12" t="s">
        <v>7997</v>
      </c>
      <c r="C1944" s="12" t="s">
        <v>8010</v>
      </c>
      <c r="D1944" s="12" t="s">
        <v>8011</v>
      </c>
      <c r="E1944" s="12" t="s">
        <v>8010</v>
      </c>
      <c r="F1944" s="13">
        <v>10230</v>
      </c>
      <c r="G1944" s="13">
        <v>6100.91</v>
      </c>
      <c r="H1944" s="12" t="s">
        <v>8012</v>
      </c>
      <c r="I1944" s="12" t="s">
        <v>8013</v>
      </c>
      <c r="J1944" s="10" t="str">
        <f>VLOOKUP(E1944:E3953,[2]Sheet3!$J$2:$K$2245,2,FALSE)</f>
        <v>1389070102</v>
      </c>
    </row>
    <row r="1945" spans="1:10" ht="12.75" customHeight="1">
      <c r="A1945" s="12" t="s">
        <v>7996</v>
      </c>
      <c r="B1945" s="12" t="s">
        <v>7997</v>
      </c>
      <c r="C1945" s="12" t="s">
        <v>8014</v>
      </c>
      <c r="D1945" s="12" t="s">
        <v>8015</v>
      </c>
      <c r="E1945" s="12" t="s">
        <v>8014</v>
      </c>
      <c r="F1945" s="13">
        <v>6708</v>
      </c>
      <c r="G1945" s="13">
        <v>4158.88</v>
      </c>
      <c r="H1945" s="12" t="s">
        <v>8016</v>
      </c>
      <c r="I1945" s="12" t="s">
        <v>8017</v>
      </c>
      <c r="J1945" s="10" t="str">
        <f>VLOOKUP(E1945:E3954,[2]Sheet3!$J$2:$K$2245,2,FALSE)</f>
        <v>18909079148</v>
      </c>
    </row>
    <row r="1946" spans="1:10" ht="12.75" customHeight="1">
      <c r="A1946" s="12" t="s">
        <v>7996</v>
      </c>
      <c r="B1946" s="12" t="s">
        <v>7997</v>
      </c>
      <c r="C1946" s="12" t="s">
        <v>8018</v>
      </c>
      <c r="D1946" s="12" t="s">
        <v>8019</v>
      </c>
      <c r="E1946" s="12" t="s">
        <v>8018</v>
      </c>
      <c r="F1946" s="13">
        <v>8578</v>
      </c>
      <c r="G1946" s="13">
        <v>5392.98</v>
      </c>
      <c r="H1946" s="12" t="s">
        <v>8020</v>
      </c>
      <c r="I1946" s="12" t="s">
        <v>8021</v>
      </c>
      <c r="J1946" s="10" t="str">
        <f>VLOOKUP(E1946:E3955,[2]Sheet3!$J$2:$K$2245,2,FALSE)</f>
        <v>15882635101</v>
      </c>
    </row>
    <row r="1947" spans="1:10" ht="12.75" customHeight="1">
      <c r="A1947" s="12" t="s">
        <v>7996</v>
      </c>
      <c r="B1947" s="12" t="s">
        <v>7997</v>
      </c>
      <c r="C1947" s="12" t="s">
        <v>8022</v>
      </c>
      <c r="D1947" s="12" t="s">
        <v>8023</v>
      </c>
      <c r="E1947" s="12" t="s">
        <v>8022</v>
      </c>
      <c r="F1947" s="13">
        <v>5940</v>
      </c>
      <c r="G1947" s="13">
        <v>3451.91</v>
      </c>
      <c r="H1947" s="12" t="s">
        <v>8024</v>
      </c>
      <c r="I1947" s="12" t="s">
        <v>8025</v>
      </c>
      <c r="J1947" s="10" t="str">
        <f>VLOOKUP(E1947:E3956,[2]Sheet3!$J$2:$K$2245,2,FALSE)</f>
        <v>19802978712</v>
      </c>
    </row>
    <row r="1948" spans="1:10" ht="12.75" customHeight="1">
      <c r="A1948" s="12" t="s">
        <v>7996</v>
      </c>
      <c r="B1948" s="12" t="s">
        <v>7997</v>
      </c>
      <c r="C1948" s="12" t="s">
        <v>8026</v>
      </c>
      <c r="D1948" s="12" t="s">
        <v>8027</v>
      </c>
      <c r="E1948" s="12" t="s">
        <v>8026</v>
      </c>
      <c r="F1948" s="13">
        <v>5426</v>
      </c>
      <c r="G1948" s="13">
        <v>3946.17</v>
      </c>
      <c r="H1948" s="12" t="s">
        <v>8028</v>
      </c>
      <c r="I1948" s="12" t="s">
        <v>8029</v>
      </c>
      <c r="J1948" s="10" t="str">
        <f>VLOOKUP(E1948:E3957,[2]Sheet3!$J$2:$K$2245,2,FALSE)</f>
        <v>17548900341</v>
      </c>
    </row>
    <row r="1949" spans="1:10" ht="12.75" customHeight="1">
      <c r="A1949" s="12" t="s">
        <v>8030</v>
      </c>
      <c r="B1949" s="12" t="s">
        <v>8031</v>
      </c>
      <c r="C1949" s="12" t="s">
        <v>8032</v>
      </c>
      <c r="D1949" s="12" t="s">
        <v>8033</v>
      </c>
      <c r="E1949" s="12" t="s">
        <v>8032</v>
      </c>
      <c r="F1949" s="13">
        <v>6738</v>
      </c>
      <c r="G1949" s="13">
        <v>3731.6</v>
      </c>
      <c r="H1949" s="12" t="s">
        <v>8034</v>
      </c>
      <c r="I1949" s="12" t="s">
        <v>8035</v>
      </c>
      <c r="J1949" s="10" t="str">
        <f>VLOOKUP(E1949:E3958,[2]Sheet3!$J$2:$K$2245,2,FALSE)</f>
        <v>13890794350</v>
      </c>
    </row>
    <row r="1950" spans="1:10" ht="12.75" customHeight="1">
      <c r="A1950" s="12" t="s">
        <v>8030</v>
      </c>
      <c r="B1950" s="12" t="s">
        <v>8031</v>
      </c>
      <c r="C1950" s="12" t="s">
        <v>8036</v>
      </c>
      <c r="D1950" s="12" t="s">
        <v>8037</v>
      </c>
      <c r="E1950" s="12" t="s">
        <v>8036</v>
      </c>
      <c r="F1950" s="13">
        <v>10020</v>
      </c>
      <c r="G1950" s="13">
        <v>6048.27</v>
      </c>
      <c r="H1950" s="12" t="s">
        <v>8038</v>
      </c>
      <c r="I1950" s="12" t="s">
        <v>8039</v>
      </c>
      <c r="J1950" s="10" t="str">
        <f>VLOOKUP(E1950:E3959,[2]Sheet3!$J$2:$K$2245,2,FALSE)</f>
        <v>13890876050</v>
      </c>
    </row>
    <row r="1951" spans="1:10" ht="12.75" customHeight="1">
      <c r="A1951" s="12" t="s">
        <v>8030</v>
      </c>
      <c r="B1951" s="12" t="s">
        <v>8031</v>
      </c>
      <c r="C1951" s="12" t="s">
        <v>8040</v>
      </c>
      <c r="D1951" s="12" t="s">
        <v>8041</v>
      </c>
      <c r="E1951" s="12" t="s">
        <v>8040</v>
      </c>
      <c r="F1951" s="13">
        <v>11985</v>
      </c>
      <c r="G1951" s="13">
        <v>8475.7000000000007</v>
      </c>
      <c r="H1951" s="12" t="s">
        <v>8042</v>
      </c>
      <c r="I1951" s="12" t="s">
        <v>8043</v>
      </c>
      <c r="J1951" s="10" t="str">
        <f>VLOOKUP(E1951:E3960,[2]Sheet3!$J$2:$K$2245,2,FALSE)</f>
        <v>15328858058</v>
      </c>
    </row>
    <row r="1952" spans="1:10" ht="12.75" customHeight="1">
      <c r="A1952" s="12" t="s">
        <v>8030</v>
      </c>
      <c r="B1952" s="12" t="s">
        <v>8031</v>
      </c>
      <c r="C1952" s="12" t="s">
        <v>8044</v>
      </c>
      <c r="D1952" s="12" t="s">
        <v>8045</v>
      </c>
      <c r="E1952" s="12" t="s">
        <v>8044</v>
      </c>
      <c r="F1952" s="13">
        <v>7974</v>
      </c>
      <c r="G1952" s="13">
        <v>5067.0600000000004</v>
      </c>
      <c r="H1952" s="12" t="s">
        <v>8046</v>
      </c>
      <c r="I1952" s="12" t="s">
        <v>8047</v>
      </c>
      <c r="J1952" s="10" t="str">
        <f>VLOOKUP(E1952:E3961,[2]Sheet3!$J$2:$K$2245,2,FALSE)</f>
        <v>13890861966</v>
      </c>
    </row>
    <row r="1953" spans="1:10" ht="12.75" customHeight="1">
      <c r="A1953" s="12" t="s">
        <v>8030</v>
      </c>
      <c r="B1953" s="12" t="s">
        <v>8031</v>
      </c>
      <c r="C1953" s="12" t="s">
        <v>8048</v>
      </c>
      <c r="D1953" s="12" t="s">
        <v>8049</v>
      </c>
      <c r="E1953" s="12" t="s">
        <v>8048</v>
      </c>
      <c r="F1953" s="13">
        <v>7800</v>
      </c>
      <c r="G1953" s="13">
        <v>5238.42</v>
      </c>
      <c r="H1953" s="12" t="s">
        <v>8050</v>
      </c>
      <c r="I1953" s="12" t="s">
        <v>8051</v>
      </c>
      <c r="J1953" s="10" t="str">
        <f>VLOOKUP(E1953:E3962,[2]Sheet3!$J$2:$K$2245,2,FALSE)</f>
        <v>15881772616</v>
      </c>
    </row>
    <row r="1954" spans="1:10" ht="12.75" customHeight="1">
      <c r="A1954" s="12" t="s">
        <v>8030</v>
      </c>
      <c r="B1954" s="12" t="s">
        <v>8031</v>
      </c>
      <c r="C1954" s="12" t="s">
        <v>8052</v>
      </c>
      <c r="D1954" s="12" t="s">
        <v>8053</v>
      </c>
      <c r="E1954" s="12" t="s">
        <v>8052</v>
      </c>
      <c r="F1954" s="13">
        <v>5554</v>
      </c>
      <c r="G1954" s="13">
        <v>3691.48</v>
      </c>
      <c r="H1954" s="12" t="s">
        <v>8054</v>
      </c>
      <c r="I1954" s="12" t="s">
        <v>8055</v>
      </c>
      <c r="J1954" s="10" t="e">
        <f>VLOOKUP(E1954:E3963,[2]Sheet3!$J$2:$K$2245,2,FALSE)</f>
        <v>#N/A</v>
      </c>
    </row>
    <row r="1955" spans="1:10" ht="12.75" customHeight="1">
      <c r="A1955" s="12" t="s">
        <v>8056</v>
      </c>
      <c r="B1955" s="12" t="s">
        <v>8057</v>
      </c>
      <c r="C1955" s="12" t="s">
        <v>8058</v>
      </c>
      <c r="D1955" s="12" t="s">
        <v>8059</v>
      </c>
      <c r="E1955" s="12" t="s">
        <v>8058</v>
      </c>
      <c r="F1955" s="13">
        <v>5270.5</v>
      </c>
      <c r="G1955" s="13">
        <v>3951.99</v>
      </c>
      <c r="H1955" s="12" t="s">
        <v>8060</v>
      </c>
      <c r="I1955" s="12" t="s">
        <v>8061</v>
      </c>
      <c r="J1955" s="10" t="str">
        <f>VLOOKUP(E1955:E3964,[2]Sheet3!$J$2:$K$2245,2,FALSE)</f>
        <v>18695993077</v>
      </c>
    </row>
    <row r="1956" spans="1:10" ht="12.75" customHeight="1">
      <c r="A1956" s="12" t="s">
        <v>8056</v>
      </c>
      <c r="B1956" s="12" t="s">
        <v>8057</v>
      </c>
      <c r="C1956" s="12" t="s">
        <v>8062</v>
      </c>
      <c r="D1956" s="12" t="s">
        <v>8063</v>
      </c>
      <c r="E1956" s="12" t="s">
        <v>8062</v>
      </c>
      <c r="F1956" s="13">
        <v>13032</v>
      </c>
      <c r="G1956" s="13">
        <v>10341.120000000001</v>
      </c>
      <c r="H1956" s="12" t="s">
        <v>8064</v>
      </c>
      <c r="I1956" s="12" t="s">
        <v>8065</v>
      </c>
      <c r="J1956" s="10" t="str">
        <f>VLOOKUP(E1956:E3965,[2]Sheet3!$J$2:$K$2245,2,FALSE)</f>
        <v>18008173200</v>
      </c>
    </row>
    <row r="1957" spans="1:10" ht="12.75" customHeight="1">
      <c r="A1957" s="12" t="s">
        <v>8056</v>
      </c>
      <c r="B1957" s="12" t="s">
        <v>8057</v>
      </c>
      <c r="C1957" s="12" t="s">
        <v>8066</v>
      </c>
      <c r="D1957" s="12" t="s">
        <v>8067</v>
      </c>
      <c r="E1957" s="12" t="s">
        <v>8066</v>
      </c>
      <c r="F1957" s="13">
        <v>6882</v>
      </c>
      <c r="G1957" s="13">
        <v>4448.6499999999996</v>
      </c>
      <c r="H1957" s="12" t="s">
        <v>8068</v>
      </c>
      <c r="I1957" s="12" t="s">
        <v>8069</v>
      </c>
      <c r="J1957" s="10" t="str">
        <f>VLOOKUP(E1957:E3966,[2]Sheet3!$J$2:$K$2245,2,FALSE)</f>
        <v>18781701606</v>
      </c>
    </row>
    <row r="1958" spans="1:10" ht="12.75" customHeight="1">
      <c r="A1958" s="12" t="s">
        <v>8070</v>
      </c>
      <c r="B1958" s="12" t="s">
        <v>8071</v>
      </c>
      <c r="C1958" s="12" t="s">
        <v>8072</v>
      </c>
      <c r="D1958" s="12" t="s">
        <v>8073</v>
      </c>
      <c r="E1958" s="12" t="s">
        <v>8072</v>
      </c>
      <c r="F1958" s="13">
        <v>12314</v>
      </c>
      <c r="G1958" s="13">
        <v>7526.3</v>
      </c>
      <c r="H1958" s="12" t="s">
        <v>8074</v>
      </c>
      <c r="I1958" s="12" t="s">
        <v>8075</v>
      </c>
      <c r="J1958" s="10" t="str">
        <f>VLOOKUP(E1958:E3967,[2]Sheet3!$J$2:$K$2245,2,FALSE)</f>
        <v>18990752288</v>
      </c>
    </row>
    <row r="1959" spans="1:10" ht="12.75" customHeight="1">
      <c r="A1959" s="12" t="s">
        <v>8070</v>
      </c>
      <c r="B1959" s="12" t="s">
        <v>8071</v>
      </c>
      <c r="C1959" s="12" t="s">
        <v>8076</v>
      </c>
      <c r="D1959" s="12" t="s">
        <v>8077</v>
      </c>
      <c r="E1959" s="12" t="s">
        <v>8076</v>
      </c>
      <c r="F1959" s="13">
        <v>10042</v>
      </c>
      <c r="G1959" s="13">
        <v>7128.11</v>
      </c>
      <c r="H1959" s="12" t="s">
        <v>8078</v>
      </c>
      <c r="I1959" s="12" t="s">
        <v>8079</v>
      </c>
      <c r="J1959" s="10" t="str">
        <f>VLOOKUP(E1959:E3968,[2]Sheet3!$J$2:$K$2245,2,FALSE)</f>
        <v>18990882653</v>
      </c>
    </row>
    <row r="1960" spans="1:10" ht="12.75" customHeight="1">
      <c r="A1960" s="12" t="s">
        <v>8080</v>
      </c>
      <c r="B1960" s="12" t="s">
        <v>8081</v>
      </c>
      <c r="C1960" s="12" t="s">
        <v>8082</v>
      </c>
      <c r="D1960" s="12" t="s">
        <v>8083</v>
      </c>
      <c r="E1960" s="12" t="s">
        <v>8082</v>
      </c>
      <c r="F1960" s="13">
        <v>8692</v>
      </c>
      <c r="G1960" s="13">
        <v>5926.65</v>
      </c>
      <c r="H1960" s="12" t="s">
        <v>8084</v>
      </c>
      <c r="I1960" s="12" t="s">
        <v>8085</v>
      </c>
      <c r="J1960" s="10" t="str">
        <f>VLOOKUP(E1960:E3969,[2]Sheet3!$J$2:$K$2245,2,FALSE)</f>
        <v>13990881019</v>
      </c>
    </row>
    <row r="1961" spans="1:10" ht="12.75" customHeight="1">
      <c r="A1961" s="12" t="s">
        <v>8080</v>
      </c>
      <c r="B1961" s="12" t="s">
        <v>8081</v>
      </c>
      <c r="C1961" s="12" t="s">
        <v>8086</v>
      </c>
      <c r="D1961" s="12" t="s">
        <v>8087</v>
      </c>
      <c r="E1961" s="12" t="s">
        <v>8086</v>
      </c>
      <c r="F1961" s="13">
        <v>9412</v>
      </c>
      <c r="G1961" s="13">
        <v>6707.72</v>
      </c>
      <c r="H1961" s="12" t="s">
        <v>8088</v>
      </c>
      <c r="I1961" s="12" t="s">
        <v>8089</v>
      </c>
      <c r="J1961" s="10" t="str">
        <f>VLOOKUP(E1961:E3970,[2]Sheet3!$J$2:$K$2245,2,FALSE)</f>
        <v>13320760613</v>
      </c>
    </row>
    <row r="1962" spans="1:10" ht="12.75" customHeight="1">
      <c r="A1962" s="12" t="s">
        <v>8080</v>
      </c>
      <c r="B1962" s="12" t="s">
        <v>8081</v>
      </c>
      <c r="C1962" s="12" t="s">
        <v>8090</v>
      </c>
      <c r="D1962" s="12" t="s">
        <v>8091</v>
      </c>
      <c r="E1962" s="12" t="s">
        <v>8090</v>
      </c>
      <c r="F1962" s="13">
        <v>12609</v>
      </c>
      <c r="G1962" s="13">
        <v>7653.44</v>
      </c>
      <c r="H1962" s="12" t="s">
        <v>8092</v>
      </c>
      <c r="I1962" s="12" t="s">
        <v>8093</v>
      </c>
      <c r="J1962" s="10" t="str">
        <f>VLOOKUP(E1962:E3971,[2]Sheet3!$J$2:$K$2245,2,FALSE)</f>
        <v>15281754666</v>
      </c>
    </row>
    <row r="1963" spans="1:10" ht="12.75" customHeight="1">
      <c r="A1963" s="12" t="s">
        <v>8094</v>
      </c>
      <c r="B1963" s="12" t="s">
        <v>8095</v>
      </c>
      <c r="C1963" s="12" t="s">
        <v>8096</v>
      </c>
      <c r="D1963" s="12" t="s">
        <v>8097</v>
      </c>
      <c r="E1963" s="12" t="s">
        <v>8096</v>
      </c>
      <c r="F1963" s="13">
        <v>12314</v>
      </c>
      <c r="G1963" s="13">
        <v>7774.93</v>
      </c>
      <c r="H1963" s="12" t="s">
        <v>8098</v>
      </c>
      <c r="I1963" s="12" t="s">
        <v>8099</v>
      </c>
      <c r="J1963" s="10" t="str">
        <f>VLOOKUP(E1963:E4161,[2]Sheet3!$J$2:$K$2245,2,FALSE)</f>
        <v>18282056777</v>
      </c>
    </row>
    <row r="1964" spans="1:10" ht="12.75" customHeight="1">
      <c r="A1964" s="12" t="s">
        <v>8094</v>
      </c>
      <c r="B1964" s="12" t="s">
        <v>8095</v>
      </c>
      <c r="C1964" s="12" t="s">
        <v>8100</v>
      </c>
      <c r="D1964" s="12" t="s">
        <v>8101</v>
      </c>
      <c r="E1964" s="12" t="s">
        <v>8100</v>
      </c>
      <c r="F1964" s="13">
        <v>12468</v>
      </c>
      <c r="G1964" s="13">
        <v>7438.72</v>
      </c>
      <c r="H1964" s="12" t="s">
        <v>8102</v>
      </c>
      <c r="I1964" s="12" t="s">
        <v>8103</v>
      </c>
      <c r="J1964" s="10" t="str">
        <f>VLOOKUP(E1964:E4162,[2]Sheet3!$J$2:$K$2245,2,FALSE)</f>
        <v>13038208055</v>
      </c>
    </row>
    <row r="1965" spans="1:10" ht="12.75" customHeight="1">
      <c r="A1965" s="12" t="s">
        <v>8094</v>
      </c>
      <c r="B1965" s="12" t="s">
        <v>8095</v>
      </c>
      <c r="C1965" s="12" t="s">
        <v>8104</v>
      </c>
      <c r="D1965" s="12" t="s">
        <v>8105</v>
      </c>
      <c r="E1965" s="12" t="s">
        <v>8104</v>
      </c>
      <c r="F1965" s="13">
        <v>5538</v>
      </c>
      <c r="G1965" s="13">
        <v>4111.3900000000003</v>
      </c>
      <c r="H1965" s="12" t="s">
        <v>8106</v>
      </c>
      <c r="I1965" s="12" t="s">
        <v>8107</v>
      </c>
      <c r="J1965" s="10" t="str">
        <f>VLOOKUP(E1965:E4163,[2]Sheet3!$J$2:$K$2245,2,FALSE)</f>
        <v>13659083333</v>
      </c>
    </row>
    <row r="1966" spans="1:10" ht="12.75" customHeight="1">
      <c r="A1966" s="12" t="s">
        <v>8094</v>
      </c>
      <c r="B1966" s="12" t="s">
        <v>8095</v>
      </c>
      <c r="C1966" s="12" t="s">
        <v>8108</v>
      </c>
      <c r="D1966" s="12" t="s">
        <v>8109</v>
      </c>
      <c r="E1966" s="12" t="s">
        <v>8108</v>
      </c>
      <c r="F1966" s="13">
        <v>8342</v>
      </c>
      <c r="G1966" s="13">
        <v>5362.24</v>
      </c>
      <c r="H1966" s="12" t="s">
        <v>8110</v>
      </c>
      <c r="I1966" s="12" t="s">
        <v>8111</v>
      </c>
      <c r="J1966" s="10" t="str">
        <f>VLOOKUP(E1966:E4164,[2]Sheet3!$J$2:$K$2245,2,FALSE)</f>
        <v>18990813773</v>
      </c>
    </row>
    <row r="1967" spans="1:10" ht="12.75" customHeight="1">
      <c r="A1967" s="12" t="s">
        <v>8094</v>
      </c>
      <c r="B1967" s="12" t="s">
        <v>8095</v>
      </c>
      <c r="C1967" s="12" t="s">
        <v>8112</v>
      </c>
      <c r="D1967" s="12" t="s">
        <v>8113</v>
      </c>
      <c r="E1967" s="12" t="s">
        <v>8112</v>
      </c>
      <c r="F1967" s="13">
        <v>6750</v>
      </c>
      <c r="G1967" s="13">
        <v>4404.3599999999997</v>
      </c>
      <c r="H1967" s="12" t="s">
        <v>8114</v>
      </c>
      <c r="I1967" s="12" t="s">
        <v>8115</v>
      </c>
      <c r="J1967" s="10" t="str">
        <f>VLOOKUP(E1967:E4165,[2]Sheet3!$J$2:$K$2245,2,FALSE)</f>
        <v>18990864168</v>
      </c>
    </row>
    <row r="1968" spans="1:10" ht="12.75" customHeight="1">
      <c r="A1968" s="12" t="s">
        <v>8094</v>
      </c>
      <c r="B1968" s="12" t="s">
        <v>8095</v>
      </c>
      <c r="C1968" s="12" t="s">
        <v>8116</v>
      </c>
      <c r="D1968" s="12" t="s">
        <v>8117</v>
      </c>
      <c r="E1968" s="12" t="s">
        <v>8116</v>
      </c>
      <c r="F1968" s="13">
        <v>4806</v>
      </c>
      <c r="G1968" s="13">
        <v>2751.49</v>
      </c>
      <c r="H1968" s="12" t="s">
        <v>8118</v>
      </c>
      <c r="I1968" s="12" t="s">
        <v>8119</v>
      </c>
      <c r="J1968" s="10" t="str">
        <f>VLOOKUP(E1968:E4166,[2]Sheet3!$J$2:$K$2245,2,FALSE)</f>
        <v>18681727512</v>
      </c>
    </row>
    <row r="1969" spans="1:10" ht="12.75" customHeight="1">
      <c r="A1969" s="12" t="s">
        <v>8094</v>
      </c>
      <c r="B1969" s="12" t="s">
        <v>8095</v>
      </c>
      <c r="C1969" s="12" t="s">
        <v>8120</v>
      </c>
      <c r="D1969" s="12" t="s">
        <v>8121</v>
      </c>
      <c r="E1969" s="12" t="s">
        <v>8120</v>
      </c>
      <c r="F1969" s="13">
        <v>6838</v>
      </c>
      <c r="G1969" s="13">
        <v>4115.59</v>
      </c>
      <c r="H1969" s="12" t="s">
        <v>8122</v>
      </c>
      <c r="I1969" s="12" t="s">
        <v>8123</v>
      </c>
      <c r="J1969" s="10" t="str">
        <f>VLOOKUP(E1969:E4167,[2]Sheet3!$J$2:$K$2245,2,FALSE)</f>
        <v>15298208199</v>
      </c>
    </row>
    <row r="1970" spans="1:10" ht="12.75" customHeight="1">
      <c r="A1970" s="12" t="s">
        <v>8094</v>
      </c>
      <c r="B1970" s="12" t="s">
        <v>8095</v>
      </c>
      <c r="C1970" s="12" t="s">
        <v>8124</v>
      </c>
      <c r="D1970" s="12" t="s">
        <v>8125</v>
      </c>
      <c r="E1970" s="12" t="s">
        <v>8124</v>
      </c>
      <c r="F1970" s="13">
        <v>6894</v>
      </c>
      <c r="G1970" s="13">
        <v>4603.8</v>
      </c>
      <c r="H1970" s="12" t="s">
        <v>8126</v>
      </c>
      <c r="I1970" s="12" t="s">
        <v>8127</v>
      </c>
      <c r="J1970" s="10" t="str">
        <f>VLOOKUP(E1970:E4168,[2]Sheet3!$J$2:$K$2245,2,FALSE)</f>
        <v>15196757020</v>
      </c>
    </row>
    <row r="1971" spans="1:10" ht="12.75" customHeight="1">
      <c r="A1971" s="12" t="s">
        <v>8094</v>
      </c>
      <c r="B1971" s="12" t="s">
        <v>8095</v>
      </c>
      <c r="C1971" s="12" t="s">
        <v>8128</v>
      </c>
      <c r="D1971" s="12" t="s">
        <v>8129</v>
      </c>
      <c r="E1971" s="12" t="s">
        <v>8128</v>
      </c>
      <c r="F1971" s="13">
        <v>6654</v>
      </c>
      <c r="G1971" s="13">
        <v>3993.1</v>
      </c>
      <c r="H1971" s="12" t="s">
        <v>8130</v>
      </c>
      <c r="I1971" s="12" t="s">
        <v>8131</v>
      </c>
      <c r="J1971" s="10" t="str">
        <f>VLOOKUP(E1971:E4169,[2]Sheet3!$J$2:$K$2245,2,FALSE)</f>
        <v>15508138161</v>
      </c>
    </row>
    <row r="1972" spans="1:10" ht="12.75" customHeight="1">
      <c r="A1972" s="12" t="s">
        <v>8094</v>
      </c>
      <c r="B1972" s="12" t="s">
        <v>8095</v>
      </c>
      <c r="C1972" s="12" t="s">
        <v>8132</v>
      </c>
      <c r="D1972" s="12" t="s">
        <v>8133</v>
      </c>
      <c r="E1972" s="12" t="s">
        <v>8132</v>
      </c>
      <c r="F1972" s="13">
        <v>6354</v>
      </c>
      <c r="G1972" s="13">
        <v>3920.38</v>
      </c>
      <c r="H1972" s="12" t="s">
        <v>8134</v>
      </c>
      <c r="I1972" s="12" t="s">
        <v>8135</v>
      </c>
      <c r="J1972" s="10" t="str">
        <f>VLOOKUP(E1972:E4170,[2]Sheet3!$J$2:$K$2245,2,FALSE)</f>
        <v>17765573391</v>
      </c>
    </row>
    <row r="1973" spans="1:10" ht="12.75" customHeight="1">
      <c r="A1973" s="12" t="s">
        <v>8094</v>
      </c>
      <c r="B1973" s="12" t="s">
        <v>8095</v>
      </c>
      <c r="C1973" s="12" t="s">
        <v>8136</v>
      </c>
      <c r="D1973" s="12" t="s">
        <v>8137</v>
      </c>
      <c r="E1973" s="12" t="s">
        <v>8136</v>
      </c>
      <c r="F1973" s="13">
        <v>5754</v>
      </c>
      <c r="G1973" s="13">
        <v>3474.8</v>
      </c>
      <c r="H1973" s="12" t="s">
        <v>8138</v>
      </c>
      <c r="I1973" s="12" t="s">
        <v>8139</v>
      </c>
      <c r="J1973" s="10" t="str">
        <f>VLOOKUP(E1973:E4171,[2]Sheet3!$J$2:$K$2245,2,FALSE)</f>
        <v>18160181803</v>
      </c>
    </row>
    <row r="1974" spans="1:10" ht="12.75" customHeight="1">
      <c r="A1974" s="12" t="s">
        <v>8094</v>
      </c>
      <c r="B1974" s="12" t="s">
        <v>8095</v>
      </c>
      <c r="C1974" s="12" t="s">
        <v>8140</v>
      </c>
      <c r="D1974" s="12" t="s">
        <v>8141</v>
      </c>
      <c r="E1974" s="12" t="s">
        <v>8140</v>
      </c>
      <c r="F1974" s="13">
        <v>5754</v>
      </c>
      <c r="G1974" s="13">
        <v>3939.83</v>
      </c>
      <c r="H1974" s="12" t="s">
        <v>8142</v>
      </c>
      <c r="I1974" s="12" t="s">
        <v>8143</v>
      </c>
      <c r="J1974" s="10" t="str">
        <f>VLOOKUP(E1974:E4172,[2]Sheet3!$J$2:$K$2245,2,FALSE)</f>
        <v>18380163176</v>
      </c>
    </row>
    <row r="1975" spans="1:10" ht="12.75" customHeight="1">
      <c r="A1975" s="12" t="s">
        <v>8094</v>
      </c>
      <c r="B1975" s="12" t="s">
        <v>8095</v>
      </c>
      <c r="C1975" s="12" t="s">
        <v>8144</v>
      </c>
      <c r="D1975" s="12" t="s">
        <v>8145</v>
      </c>
      <c r="E1975" s="12" t="s">
        <v>8144</v>
      </c>
      <c r="F1975" s="13">
        <v>6410</v>
      </c>
      <c r="G1975" s="13">
        <v>4395.9799999999996</v>
      </c>
      <c r="H1975" s="12" t="s">
        <v>8146</v>
      </c>
      <c r="I1975" s="12" t="s">
        <v>8147</v>
      </c>
      <c r="J1975" s="10" t="str">
        <f>VLOOKUP(E1975:E4173,[2]Sheet3!$J$2:$K$2245,2,FALSE)</f>
        <v>18227362322</v>
      </c>
    </row>
    <row r="1976" spans="1:10" ht="12.75" customHeight="1">
      <c r="A1976" s="12" t="s">
        <v>8094</v>
      </c>
      <c r="B1976" s="12" t="s">
        <v>8095</v>
      </c>
      <c r="C1976" s="12" t="s">
        <v>8148</v>
      </c>
      <c r="D1976" s="12" t="s">
        <v>8149</v>
      </c>
      <c r="E1976" s="12" t="s">
        <v>8148</v>
      </c>
      <c r="F1976" s="13">
        <v>5700</v>
      </c>
      <c r="G1976" s="13">
        <v>3786.03</v>
      </c>
      <c r="H1976" s="12" t="s">
        <v>8150</v>
      </c>
      <c r="I1976" s="12" t="s">
        <v>8151</v>
      </c>
      <c r="J1976" s="10" t="str">
        <f>VLOOKUP(E1976:E4174,[2]Sheet3!$J$2:$K$2245,2,FALSE)</f>
        <v>13890857786</v>
      </c>
    </row>
    <row r="1977" spans="1:10" ht="12.75" customHeight="1">
      <c r="A1977" s="12" t="s">
        <v>8094</v>
      </c>
      <c r="B1977" s="12" t="s">
        <v>8095</v>
      </c>
      <c r="C1977" s="12" t="s">
        <v>8152</v>
      </c>
      <c r="D1977" s="12" t="s">
        <v>8153</v>
      </c>
      <c r="E1977" s="12" t="s">
        <v>8152</v>
      </c>
      <c r="F1977" s="13">
        <v>7060</v>
      </c>
      <c r="G1977" s="13">
        <v>4752.8</v>
      </c>
      <c r="H1977" s="12" t="s">
        <v>8154</v>
      </c>
      <c r="I1977" s="12" t="s">
        <v>8155</v>
      </c>
      <c r="J1977" s="10" t="str">
        <f>VLOOKUP(E1977:E4175,[2]Sheet3!$J$2:$K$2245,2,FALSE)</f>
        <v>13890719638</v>
      </c>
    </row>
    <row r="1978" spans="1:10" ht="12.75" customHeight="1">
      <c r="A1978" s="12" t="s">
        <v>8094</v>
      </c>
      <c r="B1978" s="12" t="s">
        <v>8095</v>
      </c>
      <c r="C1978" s="12" t="s">
        <v>8156</v>
      </c>
      <c r="D1978" s="12" t="s">
        <v>8157</v>
      </c>
      <c r="E1978" s="12" t="s">
        <v>8156</v>
      </c>
      <c r="F1978" s="13">
        <v>5600</v>
      </c>
      <c r="G1978" s="13">
        <v>3633.97</v>
      </c>
      <c r="H1978" s="12" t="s">
        <v>8158</v>
      </c>
      <c r="I1978" s="12" t="s">
        <v>8159</v>
      </c>
      <c r="J1978" s="10" t="str">
        <f>VLOOKUP(E1978:E4176,[2]Sheet3!$J$2:$K$2245,2,FALSE)</f>
        <v>18781769113</v>
      </c>
    </row>
    <row r="1979" spans="1:10" ht="12.75" customHeight="1">
      <c r="A1979" s="12" t="s">
        <v>8094</v>
      </c>
      <c r="B1979" s="12" t="s">
        <v>8095</v>
      </c>
      <c r="C1979" s="12" t="s">
        <v>8160</v>
      </c>
      <c r="D1979" s="12" t="s">
        <v>8161</v>
      </c>
      <c r="E1979" s="12" t="s">
        <v>8160</v>
      </c>
      <c r="F1979" s="13">
        <v>6364</v>
      </c>
      <c r="G1979" s="13">
        <v>3974.28</v>
      </c>
      <c r="H1979" s="12" t="s">
        <v>8162</v>
      </c>
      <c r="I1979" s="12" t="s">
        <v>8163</v>
      </c>
      <c r="J1979" s="10" t="str">
        <f>VLOOKUP(E1979:E4177,[2]Sheet3!$J$2:$K$2245,2,FALSE)</f>
        <v>18281738878</v>
      </c>
    </row>
    <row r="1980" spans="1:10" ht="12.75" customHeight="1">
      <c r="A1980" s="12" t="s">
        <v>8094</v>
      </c>
      <c r="B1980" s="12" t="s">
        <v>8095</v>
      </c>
      <c r="C1980" s="12" t="s">
        <v>8164</v>
      </c>
      <c r="D1980" s="12" t="s">
        <v>8165</v>
      </c>
      <c r="E1980" s="12" t="s">
        <v>8164</v>
      </c>
      <c r="F1980" s="13">
        <v>5700</v>
      </c>
      <c r="G1980" s="13">
        <v>4035.2</v>
      </c>
      <c r="H1980" s="12" t="s">
        <v>8166</v>
      </c>
      <c r="I1980" s="12" t="s">
        <v>8167</v>
      </c>
      <c r="J1980" s="10" t="str">
        <f>VLOOKUP(E1980:E4178,[2]Sheet3!$J$2:$K$2245,2,FALSE)</f>
        <v>18781766379</v>
      </c>
    </row>
    <row r="1981" spans="1:10" ht="12.75" customHeight="1">
      <c r="A1981" s="12" t="s">
        <v>8094</v>
      </c>
      <c r="B1981" s="12" t="s">
        <v>8095</v>
      </c>
      <c r="C1981" s="12" t="s">
        <v>8168</v>
      </c>
      <c r="D1981" s="12" t="s">
        <v>8169</v>
      </c>
      <c r="E1981" s="12" t="s">
        <v>8168</v>
      </c>
      <c r="F1981" s="13">
        <v>4531.8</v>
      </c>
      <c r="G1981" s="13">
        <v>3133.28</v>
      </c>
      <c r="H1981" s="12" t="s">
        <v>8170</v>
      </c>
      <c r="I1981" s="12" t="s">
        <v>8171</v>
      </c>
      <c r="J1981" s="10" t="str">
        <f>VLOOKUP(E1981:E4179,[2]Sheet3!$J$2:$K$2245,2,FALSE)</f>
        <v>15082268781</v>
      </c>
    </row>
    <row r="1982" spans="1:10" ht="12.75" customHeight="1">
      <c r="A1982" s="12" t="s">
        <v>8094</v>
      </c>
      <c r="B1982" s="12" t="s">
        <v>8095</v>
      </c>
      <c r="C1982" s="12" t="s">
        <v>8172</v>
      </c>
      <c r="D1982" s="12" t="s">
        <v>8173</v>
      </c>
      <c r="E1982" s="12" t="s">
        <v>8172</v>
      </c>
      <c r="F1982" s="13">
        <v>5600</v>
      </c>
      <c r="G1982" s="13">
        <v>4107.13</v>
      </c>
      <c r="H1982" s="12" t="s">
        <v>8174</v>
      </c>
      <c r="I1982" s="12" t="s">
        <v>8175</v>
      </c>
      <c r="J1982" s="10" t="str">
        <f>VLOOKUP(E1982:E4180,[2]Sheet3!$J$2:$K$2245,2,FALSE)</f>
        <v>18382962284</v>
      </c>
    </row>
    <row r="1983" spans="1:10" ht="12.75" customHeight="1">
      <c r="A1983" s="12" t="s">
        <v>8094</v>
      </c>
      <c r="B1983" s="12" t="s">
        <v>8095</v>
      </c>
      <c r="C1983" s="12" t="s">
        <v>8176</v>
      </c>
      <c r="D1983" s="12" t="s">
        <v>8177</v>
      </c>
      <c r="E1983" s="12" t="s">
        <v>8176</v>
      </c>
      <c r="F1983" s="13">
        <v>13337</v>
      </c>
      <c r="G1983" s="13">
        <v>8516.39</v>
      </c>
      <c r="H1983" s="12" t="s">
        <v>8178</v>
      </c>
      <c r="I1983" s="12" t="s">
        <v>8179</v>
      </c>
      <c r="J1983" s="10" t="str">
        <f>VLOOKUP(E1983:E4181,[2]Sheet3!$J$2:$K$2245,2,FALSE)</f>
        <v/>
      </c>
    </row>
    <row r="1984" spans="1:10" ht="12.75" customHeight="1">
      <c r="A1984" s="12" t="s">
        <v>8094</v>
      </c>
      <c r="B1984" s="12" t="s">
        <v>8095</v>
      </c>
      <c r="C1984" s="12" t="s">
        <v>8180</v>
      </c>
      <c r="D1984" s="12" t="s">
        <v>8181</v>
      </c>
      <c r="E1984" s="12" t="s">
        <v>8180</v>
      </c>
      <c r="F1984" s="13">
        <v>8353</v>
      </c>
      <c r="G1984" s="13">
        <v>5385.78</v>
      </c>
      <c r="H1984" s="12" t="s">
        <v>8182</v>
      </c>
      <c r="I1984" s="12" t="s">
        <v>8183</v>
      </c>
      <c r="J1984" s="10" t="str">
        <f>VLOOKUP(E1984:E4182,[2]Sheet3!$J$2:$K$2245,2,FALSE)</f>
        <v>15328856995</v>
      </c>
    </row>
    <row r="1985" spans="1:10" ht="12.75" customHeight="1">
      <c r="A1985" s="12" t="s">
        <v>8094</v>
      </c>
      <c r="B1985" s="12" t="s">
        <v>8095</v>
      </c>
      <c r="C1985" s="12" t="s">
        <v>8184</v>
      </c>
      <c r="D1985" s="12" t="s">
        <v>8185</v>
      </c>
      <c r="E1985" s="12" t="s">
        <v>8184</v>
      </c>
      <c r="F1985" s="13">
        <v>8977</v>
      </c>
      <c r="G1985" s="13">
        <v>5898.36</v>
      </c>
      <c r="H1985" s="12" t="s">
        <v>8186</v>
      </c>
      <c r="I1985" s="12" t="s">
        <v>8187</v>
      </c>
      <c r="J1985" s="10" t="str">
        <f>VLOOKUP(E1985:E4183,[2]Sheet3!$J$2:$K$2245,2,FALSE)</f>
        <v>18990877706</v>
      </c>
    </row>
    <row r="1986" spans="1:10" ht="12.75" customHeight="1">
      <c r="A1986" s="12" t="s">
        <v>8094</v>
      </c>
      <c r="B1986" s="12" t="s">
        <v>8095</v>
      </c>
      <c r="C1986" s="12" t="s">
        <v>8188</v>
      </c>
      <c r="D1986" s="12" t="s">
        <v>8189</v>
      </c>
      <c r="E1986" s="12" t="s">
        <v>8188</v>
      </c>
      <c r="F1986" s="13">
        <v>6764</v>
      </c>
      <c r="G1986" s="13">
        <v>4023.22</v>
      </c>
      <c r="H1986" s="12" t="s">
        <v>8190</v>
      </c>
      <c r="I1986" s="12" t="s">
        <v>8191</v>
      </c>
      <c r="J1986" s="10" t="str">
        <f>VLOOKUP(E1986:E4184,[2]Sheet3!$J$2:$K$2245,2,FALSE)</f>
        <v>18141330991</v>
      </c>
    </row>
    <row r="1987" spans="1:10" ht="12.75" customHeight="1">
      <c r="A1987" s="12" t="s">
        <v>8094</v>
      </c>
      <c r="B1987" s="12" t="s">
        <v>8095</v>
      </c>
      <c r="C1987" s="12" t="s">
        <v>8192</v>
      </c>
      <c r="D1987" s="12" t="s">
        <v>8193</v>
      </c>
      <c r="E1987" s="12" t="s">
        <v>8192</v>
      </c>
      <c r="F1987" s="13">
        <v>7194</v>
      </c>
      <c r="G1987" s="13">
        <v>4757.18</v>
      </c>
      <c r="H1987" s="12" t="s">
        <v>8194</v>
      </c>
      <c r="I1987" s="12" t="s">
        <v>8195</v>
      </c>
      <c r="J1987" s="10" t="str">
        <f>VLOOKUP(E1987:E4185,[2]Sheet3!$J$2:$K$2245,2,FALSE)</f>
        <v>13990883146</v>
      </c>
    </row>
    <row r="1988" spans="1:10" ht="12.75" customHeight="1">
      <c r="A1988" s="12" t="s">
        <v>8094</v>
      </c>
      <c r="B1988" s="12" t="s">
        <v>8095</v>
      </c>
      <c r="C1988" s="12" t="s">
        <v>8196</v>
      </c>
      <c r="D1988" s="12" t="s">
        <v>8197</v>
      </c>
      <c r="E1988" s="12" t="s">
        <v>8196</v>
      </c>
      <c r="F1988" s="13">
        <v>7934</v>
      </c>
      <c r="G1988" s="13">
        <v>4802.59</v>
      </c>
      <c r="H1988" s="12" t="s">
        <v>8198</v>
      </c>
      <c r="I1988" s="12" t="s">
        <v>8199</v>
      </c>
      <c r="J1988" s="10" t="str">
        <f>VLOOKUP(E1988:E4186,[2]Sheet3!$J$2:$K$2245,2,FALSE)</f>
        <v>18990831713</v>
      </c>
    </row>
    <row r="1989" spans="1:10" ht="12.75" customHeight="1">
      <c r="A1989" s="12" t="s">
        <v>8094</v>
      </c>
      <c r="B1989" s="12" t="s">
        <v>8095</v>
      </c>
      <c r="C1989" s="12" t="s">
        <v>8200</v>
      </c>
      <c r="D1989" s="12" t="s">
        <v>8201</v>
      </c>
      <c r="E1989" s="12" t="s">
        <v>8200</v>
      </c>
      <c r="F1989" s="13">
        <v>7636</v>
      </c>
      <c r="G1989" s="13">
        <v>4492.3100000000004</v>
      </c>
      <c r="H1989" s="12" t="s">
        <v>8202</v>
      </c>
      <c r="I1989" s="12" t="s">
        <v>8203</v>
      </c>
      <c r="J1989" s="10" t="e">
        <f>VLOOKUP(E1989:E4187,[2]Sheet3!$J$2:$K$2245,2,FALSE)</f>
        <v>#N/A</v>
      </c>
    </row>
    <row r="1990" spans="1:10" ht="12.75" customHeight="1">
      <c r="A1990" s="12" t="s">
        <v>8094</v>
      </c>
      <c r="B1990" s="12" t="s">
        <v>8095</v>
      </c>
      <c r="C1990" s="12" t="s">
        <v>8204</v>
      </c>
      <c r="D1990" s="12" t="s">
        <v>8205</v>
      </c>
      <c r="E1990" s="12" t="s">
        <v>8204</v>
      </c>
      <c r="F1990" s="13">
        <v>7194</v>
      </c>
      <c r="G1990" s="13">
        <v>4741.8599999999997</v>
      </c>
      <c r="H1990" s="12" t="s">
        <v>8206</v>
      </c>
      <c r="I1990" s="12" t="s">
        <v>8207</v>
      </c>
      <c r="J1990" s="10" t="str">
        <f>VLOOKUP(E1990:E4188,[2]Sheet3!$J$2:$K$2245,2,FALSE)</f>
        <v>17726359619</v>
      </c>
    </row>
    <row r="1991" spans="1:10" ht="12.75" customHeight="1">
      <c r="A1991" s="12" t="s">
        <v>8094</v>
      </c>
      <c r="B1991" s="12" t="s">
        <v>8095</v>
      </c>
      <c r="C1991" s="12" t="s">
        <v>8208</v>
      </c>
      <c r="D1991" s="12" t="s">
        <v>8209</v>
      </c>
      <c r="E1991" s="12" t="s">
        <v>8208</v>
      </c>
      <c r="F1991" s="13">
        <v>7426</v>
      </c>
      <c r="G1991" s="13">
        <v>4799.8100000000004</v>
      </c>
      <c r="H1991" s="12" t="s">
        <v>8210</v>
      </c>
      <c r="I1991" s="12" t="s">
        <v>8211</v>
      </c>
      <c r="J1991" s="10" t="str">
        <f>VLOOKUP(E1991:E4189,[2]Sheet3!$J$2:$K$2245,2,FALSE)</f>
        <v>15328860626</v>
      </c>
    </row>
    <row r="1992" spans="1:10" ht="12.75" customHeight="1">
      <c r="A1992" s="12" t="s">
        <v>8094</v>
      </c>
      <c r="B1992" s="12" t="s">
        <v>8095</v>
      </c>
      <c r="C1992" s="12" t="s">
        <v>8212</v>
      </c>
      <c r="D1992" s="12" t="s">
        <v>8213</v>
      </c>
      <c r="E1992" s="12" t="s">
        <v>8212</v>
      </c>
      <c r="F1992" s="13">
        <v>7194</v>
      </c>
      <c r="G1992" s="13">
        <v>4660.3500000000004</v>
      </c>
      <c r="H1992" s="12" t="s">
        <v>8214</v>
      </c>
      <c r="I1992" s="12" t="s">
        <v>8215</v>
      </c>
      <c r="J1992" s="10" t="str">
        <f>VLOOKUP(E1992:E4190,[2]Sheet3!$J$2:$K$2245,2,FALSE)</f>
        <v>18990809997</v>
      </c>
    </row>
    <row r="1993" spans="1:10" ht="12.75" customHeight="1">
      <c r="A1993" s="12" t="s">
        <v>8094</v>
      </c>
      <c r="B1993" s="12" t="s">
        <v>8095</v>
      </c>
      <c r="C1993" s="12" t="s">
        <v>8216</v>
      </c>
      <c r="D1993" s="12" t="s">
        <v>8217</v>
      </c>
      <c r="E1993" s="12" t="s">
        <v>8216</v>
      </c>
      <c r="F1993" s="13">
        <v>5986</v>
      </c>
      <c r="G1993" s="13">
        <v>3721.82</v>
      </c>
      <c r="H1993" s="12" t="s">
        <v>8218</v>
      </c>
      <c r="I1993" s="12" t="s">
        <v>8219</v>
      </c>
      <c r="J1993" s="10" t="str">
        <f>VLOOKUP(E1993:E4191,[2]Sheet3!$J$2:$K$2245,2,FALSE)</f>
        <v>13990882089</v>
      </c>
    </row>
    <row r="1994" spans="1:10" ht="12.75" customHeight="1">
      <c r="A1994" s="12" t="s">
        <v>8094</v>
      </c>
      <c r="B1994" s="12" t="s">
        <v>8095</v>
      </c>
      <c r="C1994" s="12" t="s">
        <v>8220</v>
      </c>
      <c r="D1994" s="12" t="s">
        <v>8221</v>
      </c>
      <c r="E1994" s="12" t="s">
        <v>8220</v>
      </c>
      <c r="F1994" s="13">
        <v>8053</v>
      </c>
      <c r="G1994" s="13">
        <v>4921.63</v>
      </c>
      <c r="H1994" s="12" t="s">
        <v>8222</v>
      </c>
      <c r="I1994" s="12" t="s">
        <v>8223</v>
      </c>
      <c r="J1994" s="10" t="str">
        <f>VLOOKUP(E1994:E4192,[2]Sheet3!$J$2:$K$2245,2,FALSE)</f>
        <v>18909072666</v>
      </c>
    </row>
    <row r="1995" spans="1:10" ht="12.75" customHeight="1">
      <c r="A1995" s="12" t="s">
        <v>8094</v>
      </c>
      <c r="B1995" s="12" t="s">
        <v>8095</v>
      </c>
      <c r="C1995" s="12" t="s">
        <v>8224</v>
      </c>
      <c r="D1995" s="12" t="s">
        <v>8225</v>
      </c>
      <c r="E1995" s="12" t="s">
        <v>8224</v>
      </c>
      <c r="F1995" s="13">
        <v>7364</v>
      </c>
      <c r="G1995" s="13">
        <v>4612.0200000000004</v>
      </c>
      <c r="H1995" s="12" t="s">
        <v>8226</v>
      </c>
      <c r="I1995" s="12" t="s">
        <v>8227</v>
      </c>
      <c r="J1995" s="10" t="str">
        <f>VLOOKUP(E1995:E4193,[2]Sheet3!$J$2:$K$2245,2,FALSE)</f>
        <v>18980316653</v>
      </c>
    </row>
    <row r="1996" spans="1:10" ht="12.75" customHeight="1">
      <c r="A1996" s="12" t="s">
        <v>8094</v>
      </c>
      <c r="B1996" s="12" t="s">
        <v>8095</v>
      </c>
      <c r="C1996" s="12" t="s">
        <v>8228</v>
      </c>
      <c r="D1996" s="12" t="s">
        <v>8229</v>
      </c>
      <c r="E1996" s="12" t="s">
        <v>8228</v>
      </c>
      <c r="F1996" s="13">
        <v>6132</v>
      </c>
      <c r="G1996" s="13">
        <v>3306.85</v>
      </c>
      <c r="H1996" s="12" t="s">
        <v>8230</v>
      </c>
      <c r="I1996" s="12" t="s">
        <v>8231</v>
      </c>
      <c r="J1996" s="10" t="str">
        <f>VLOOKUP(E1996:E4194,[2]Sheet3!$J$2:$K$2245,2,FALSE)</f>
        <v>18081586338</v>
      </c>
    </row>
    <row r="1997" spans="1:10" ht="12.75" customHeight="1">
      <c r="A1997" s="12" t="s">
        <v>8094</v>
      </c>
      <c r="B1997" s="12" t="s">
        <v>8095</v>
      </c>
      <c r="C1997" s="12" t="s">
        <v>8232</v>
      </c>
      <c r="D1997" s="12" t="s">
        <v>8233</v>
      </c>
      <c r="E1997" s="12" t="s">
        <v>8232</v>
      </c>
      <c r="F1997" s="13">
        <v>8474</v>
      </c>
      <c r="G1997" s="13">
        <v>5345.03</v>
      </c>
      <c r="H1997" s="12" t="s">
        <v>8234</v>
      </c>
      <c r="I1997" s="12" t="s">
        <v>8235</v>
      </c>
      <c r="J1997" s="10" t="str">
        <f>VLOOKUP(E1997:E4195,[2]Sheet3!$J$2:$K$2245,2,FALSE)</f>
        <v>13890866299</v>
      </c>
    </row>
    <row r="1998" spans="1:10" ht="12.75" customHeight="1">
      <c r="A1998" s="12" t="s">
        <v>8094</v>
      </c>
      <c r="B1998" s="12" t="s">
        <v>8095</v>
      </c>
      <c r="C1998" s="12" t="s">
        <v>8236</v>
      </c>
      <c r="D1998" s="12" t="s">
        <v>8237</v>
      </c>
      <c r="E1998" s="12" t="s">
        <v>8236</v>
      </c>
      <c r="F1998" s="13">
        <v>5678</v>
      </c>
      <c r="G1998" s="13">
        <v>3362.36</v>
      </c>
      <c r="H1998" s="12" t="s">
        <v>8238</v>
      </c>
      <c r="I1998" s="12" t="s">
        <v>8239</v>
      </c>
      <c r="J1998" s="10" t="str">
        <f>VLOOKUP(E1998:E4196,[2]Sheet3!$J$2:$K$2245,2,FALSE)</f>
        <v>13990777118</v>
      </c>
    </row>
    <row r="1999" spans="1:10" ht="12.75" customHeight="1">
      <c r="A1999" s="12" t="s">
        <v>8094</v>
      </c>
      <c r="B1999" s="12" t="s">
        <v>8095</v>
      </c>
      <c r="C1999" s="12" t="s">
        <v>8240</v>
      </c>
      <c r="D1999" s="12" t="s">
        <v>8241</v>
      </c>
      <c r="E1999" s="12" t="s">
        <v>8240</v>
      </c>
      <c r="F1999" s="13">
        <v>4998</v>
      </c>
      <c r="G1999" s="13">
        <v>3025.69</v>
      </c>
      <c r="H1999" s="12" t="s">
        <v>8242</v>
      </c>
      <c r="I1999" s="12" t="s">
        <v>8243</v>
      </c>
      <c r="J1999" s="10" t="str">
        <f>VLOOKUP(E1999:E4197,[2]Sheet3!$J$2:$K$2245,2,FALSE)</f>
        <v>13228257999</v>
      </c>
    </row>
    <row r="2000" spans="1:10" ht="12.75" customHeight="1">
      <c r="A2000" s="12" t="s">
        <v>8094</v>
      </c>
      <c r="B2000" s="12" t="s">
        <v>8095</v>
      </c>
      <c r="C2000" s="12" t="s">
        <v>8244</v>
      </c>
      <c r="D2000" s="12" t="s">
        <v>8245</v>
      </c>
      <c r="E2000" s="12" t="s">
        <v>8244</v>
      </c>
      <c r="F2000" s="13">
        <v>7706</v>
      </c>
      <c r="G2000" s="13">
        <v>4800.09</v>
      </c>
      <c r="H2000" s="12" t="s">
        <v>8246</v>
      </c>
      <c r="I2000" s="12" t="s">
        <v>8247</v>
      </c>
      <c r="J2000" s="10" t="str">
        <f>VLOOKUP(E2000:E4198,[2]Sheet3!$J$2:$K$2245,2,FALSE)</f>
        <v>18990701010</v>
      </c>
    </row>
    <row r="2001" spans="1:10" ht="12.75" customHeight="1">
      <c r="A2001" s="12" t="s">
        <v>8094</v>
      </c>
      <c r="B2001" s="12" t="s">
        <v>8095</v>
      </c>
      <c r="C2001" s="12" t="s">
        <v>8248</v>
      </c>
      <c r="D2001" s="12" t="s">
        <v>8249</v>
      </c>
      <c r="E2001" s="12" t="s">
        <v>8248</v>
      </c>
      <c r="F2001" s="13">
        <v>11833</v>
      </c>
      <c r="G2001" s="13">
        <v>7163.31</v>
      </c>
      <c r="H2001" s="12" t="s">
        <v>8250</v>
      </c>
      <c r="I2001" s="12" t="s">
        <v>8251</v>
      </c>
      <c r="J2001" s="10" t="str">
        <f>VLOOKUP(E2001:E4199,[2]Sheet3!$J$2:$K$2245,2,FALSE)</f>
        <v>15328856566</v>
      </c>
    </row>
    <row r="2002" spans="1:10" ht="12.75" customHeight="1">
      <c r="A2002" s="12" t="s">
        <v>8094</v>
      </c>
      <c r="B2002" s="12" t="s">
        <v>8095</v>
      </c>
      <c r="C2002" s="12" t="s">
        <v>8252</v>
      </c>
      <c r="D2002" s="12" t="s">
        <v>8253</v>
      </c>
      <c r="E2002" s="12" t="s">
        <v>8252</v>
      </c>
      <c r="F2002" s="13">
        <v>8374</v>
      </c>
      <c r="G2002" s="13">
        <v>5512.22</v>
      </c>
      <c r="H2002" s="12" t="s">
        <v>8254</v>
      </c>
      <c r="I2002" s="12" t="s">
        <v>8255</v>
      </c>
      <c r="J2002" s="10" t="str">
        <f>VLOOKUP(E2002:E4200,[2]Sheet3!$J$2:$K$2245,2,FALSE)</f>
        <v>18990874838</v>
      </c>
    </row>
    <row r="2003" spans="1:10" ht="12.75" customHeight="1">
      <c r="A2003" s="12" t="s">
        <v>8094</v>
      </c>
      <c r="B2003" s="12" t="s">
        <v>8095</v>
      </c>
      <c r="C2003" s="12" t="s">
        <v>8256</v>
      </c>
      <c r="D2003" s="12" t="s">
        <v>8257</v>
      </c>
      <c r="E2003" s="12" t="s">
        <v>8256</v>
      </c>
      <c r="F2003" s="13">
        <v>8374</v>
      </c>
      <c r="G2003" s="13">
        <v>5298.35</v>
      </c>
      <c r="H2003" s="12" t="s">
        <v>8258</v>
      </c>
      <c r="I2003" s="12" t="s">
        <v>8259</v>
      </c>
      <c r="J2003" s="10" t="str">
        <f>VLOOKUP(E2003:E4201,[2]Sheet3!$J$2:$K$2245,2,FALSE)</f>
        <v>13890853016</v>
      </c>
    </row>
    <row r="2004" spans="1:10" ht="12.75" customHeight="1">
      <c r="A2004" s="12" t="s">
        <v>8094</v>
      </c>
      <c r="B2004" s="12" t="s">
        <v>8095</v>
      </c>
      <c r="C2004" s="12" t="s">
        <v>8260</v>
      </c>
      <c r="D2004" s="12" t="s">
        <v>8261</v>
      </c>
      <c r="E2004" s="12" t="s">
        <v>8260</v>
      </c>
      <c r="F2004" s="13">
        <v>8163.5</v>
      </c>
      <c r="G2004" s="13">
        <v>5697.02</v>
      </c>
      <c r="H2004" s="12" t="s">
        <v>8262</v>
      </c>
      <c r="I2004" s="12" t="s">
        <v>8263</v>
      </c>
      <c r="J2004" s="10" t="str">
        <f>VLOOKUP(E2004:E4202,[2]Sheet3!$J$2:$K$2245,2,FALSE)</f>
        <v>18990705755</v>
      </c>
    </row>
    <row r="2005" spans="1:10" ht="12.75" customHeight="1">
      <c r="A2005" s="12" t="s">
        <v>8094</v>
      </c>
      <c r="B2005" s="12" t="s">
        <v>8095</v>
      </c>
      <c r="C2005" s="12" t="s">
        <v>8264</v>
      </c>
      <c r="D2005" s="12" t="s">
        <v>8265</v>
      </c>
      <c r="E2005" s="12" t="s">
        <v>8264</v>
      </c>
      <c r="F2005" s="13">
        <v>8011.5</v>
      </c>
      <c r="G2005" s="13">
        <v>5139.24</v>
      </c>
      <c r="H2005" s="12" t="s">
        <v>8266</v>
      </c>
      <c r="I2005" s="12" t="s">
        <v>8267</v>
      </c>
      <c r="J2005" s="10" t="str">
        <f>VLOOKUP(E2005:E4203,[2]Sheet3!$J$2:$K$2245,2,FALSE)</f>
        <v>13550596226</v>
      </c>
    </row>
    <row r="2006" spans="1:10" ht="12.75" customHeight="1">
      <c r="A2006" s="12" t="s">
        <v>8094</v>
      </c>
      <c r="B2006" s="12" t="s">
        <v>8095</v>
      </c>
      <c r="C2006" s="12" t="s">
        <v>8268</v>
      </c>
      <c r="D2006" s="12" t="s">
        <v>8269</v>
      </c>
      <c r="E2006" s="12" t="s">
        <v>8268</v>
      </c>
      <c r="F2006" s="13">
        <v>7934</v>
      </c>
      <c r="G2006" s="13">
        <v>5349.53</v>
      </c>
      <c r="H2006" s="12" t="s">
        <v>8270</v>
      </c>
      <c r="I2006" s="12" t="s">
        <v>8271</v>
      </c>
      <c r="J2006" s="10" t="str">
        <f>VLOOKUP(E2006:E4204,[2]Sheet3!$J$2:$K$2245,2,FALSE)</f>
        <v>13678280886</v>
      </c>
    </row>
    <row r="2007" spans="1:10" ht="12.75" customHeight="1">
      <c r="A2007" s="12" t="s">
        <v>8094</v>
      </c>
      <c r="B2007" s="12" t="s">
        <v>8095</v>
      </c>
      <c r="C2007" s="12" t="s">
        <v>8272</v>
      </c>
      <c r="D2007" s="12" t="s">
        <v>8273</v>
      </c>
      <c r="E2007" s="12" t="s">
        <v>8272</v>
      </c>
      <c r="F2007" s="13">
        <v>7858</v>
      </c>
      <c r="G2007" s="13">
        <v>5231.8599999999997</v>
      </c>
      <c r="H2007" s="12" t="s">
        <v>8274</v>
      </c>
      <c r="I2007" s="12" t="s">
        <v>8275</v>
      </c>
      <c r="J2007" s="10" t="str">
        <f>VLOOKUP(E2007:E4205,[2]Sheet3!$J$2:$K$2245,2,FALSE)</f>
        <v>13890818968</v>
      </c>
    </row>
    <row r="2008" spans="1:10" ht="12.75" customHeight="1">
      <c r="A2008" s="12" t="s">
        <v>8094</v>
      </c>
      <c r="B2008" s="12" t="s">
        <v>8095</v>
      </c>
      <c r="C2008" s="12" t="s">
        <v>8276</v>
      </c>
      <c r="D2008" s="12" t="s">
        <v>8277</v>
      </c>
      <c r="E2008" s="12" t="s">
        <v>8276</v>
      </c>
      <c r="F2008" s="13">
        <v>7858</v>
      </c>
      <c r="G2008" s="13">
        <v>5200.8999999999996</v>
      </c>
      <c r="H2008" s="12" t="s">
        <v>8278</v>
      </c>
      <c r="I2008" s="12" t="s">
        <v>8279</v>
      </c>
      <c r="J2008" s="10" t="str">
        <f>VLOOKUP(E2008:E4206,[2]Sheet3!$J$2:$K$2245,2,FALSE)</f>
        <v>17716459771</v>
      </c>
    </row>
    <row r="2009" spans="1:10" ht="12.75" customHeight="1">
      <c r="A2009" s="12" t="s">
        <v>8094</v>
      </c>
      <c r="B2009" s="12" t="s">
        <v>8095</v>
      </c>
      <c r="C2009" s="12" t="s">
        <v>8280</v>
      </c>
      <c r="D2009" s="12" t="s">
        <v>8281</v>
      </c>
      <c r="E2009" s="12" t="s">
        <v>8280</v>
      </c>
      <c r="F2009" s="13">
        <v>7474</v>
      </c>
      <c r="G2009" s="13">
        <v>5107.1499999999996</v>
      </c>
      <c r="H2009" s="12" t="s">
        <v>8282</v>
      </c>
      <c r="I2009" s="12" t="s">
        <v>8283</v>
      </c>
      <c r="J2009" s="10" t="str">
        <f>VLOOKUP(E2009:E4207,[2]Sheet3!$J$2:$K$2245,2,FALSE)</f>
        <v>15881755768</v>
      </c>
    </row>
    <row r="2010" spans="1:10" ht="12.75" customHeight="1">
      <c r="A2010" s="12" t="s">
        <v>8094</v>
      </c>
      <c r="B2010" s="12" t="s">
        <v>8095</v>
      </c>
      <c r="C2010" s="12" t="s">
        <v>8284</v>
      </c>
      <c r="D2010" s="12" t="s">
        <v>8285</v>
      </c>
      <c r="E2010" s="12" t="s">
        <v>8284</v>
      </c>
      <c r="F2010" s="13">
        <v>7706</v>
      </c>
      <c r="G2010" s="13">
        <v>5511.82</v>
      </c>
      <c r="H2010" s="12" t="s">
        <v>8286</v>
      </c>
      <c r="I2010" s="12" t="s">
        <v>8287</v>
      </c>
      <c r="J2010" s="10" t="str">
        <f>VLOOKUP(E2010:E4208,[2]Sheet3!$J$2:$K$2245,2,FALSE)</f>
        <v>18980319938</v>
      </c>
    </row>
    <row r="2011" spans="1:10" ht="12.75" customHeight="1">
      <c r="A2011" s="12" t="s">
        <v>8094</v>
      </c>
      <c r="B2011" s="12" t="s">
        <v>8095</v>
      </c>
      <c r="C2011" s="12" t="s">
        <v>8288</v>
      </c>
      <c r="D2011" s="12" t="s">
        <v>8289</v>
      </c>
      <c r="E2011" s="12" t="s">
        <v>8288</v>
      </c>
      <c r="F2011" s="13">
        <v>7636</v>
      </c>
      <c r="G2011" s="13">
        <v>5033.8100000000004</v>
      </c>
      <c r="H2011" s="12" t="s">
        <v>8290</v>
      </c>
      <c r="I2011" s="12" t="s">
        <v>8291</v>
      </c>
      <c r="J2011" s="10" t="str">
        <f>VLOOKUP(E2011:E4209,[2]Sheet3!$J$2:$K$2245,2,FALSE)</f>
        <v>18990896388</v>
      </c>
    </row>
    <row r="2012" spans="1:10" ht="12.75" customHeight="1">
      <c r="A2012" s="12" t="s">
        <v>8094</v>
      </c>
      <c r="B2012" s="12" t="s">
        <v>8095</v>
      </c>
      <c r="C2012" s="12" t="s">
        <v>8292</v>
      </c>
      <c r="D2012" s="12" t="s">
        <v>8293</v>
      </c>
      <c r="E2012" s="12" t="s">
        <v>8292</v>
      </c>
      <c r="F2012" s="13">
        <v>7474</v>
      </c>
      <c r="G2012" s="13">
        <v>4781.5600000000004</v>
      </c>
      <c r="H2012" s="12" t="s">
        <v>8294</v>
      </c>
      <c r="I2012" s="12" t="s">
        <v>8295</v>
      </c>
      <c r="J2012" s="10" t="str">
        <f>VLOOKUP(E2012:E4210,[2]Sheet3!$J$2:$K$2245,2,FALSE)</f>
        <v>13309070048</v>
      </c>
    </row>
    <row r="2013" spans="1:10" ht="12.75" customHeight="1">
      <c r="A2013" s="12" t="s">
        <v>8094</v>
      </c>
      <c r="B2013" s="12" t="s">
        <v>8095</v>
      </c>
      <c r="C2013" s="12" t="s">
        <v>8296</v>
      </c>
      <c r="D2013" s="12" t="s">
        <v>6756</v>
      </c>
      <c r="E2013" s="12" t="s">
        <v>8296</v>
      </c>
      <c r="F2013" s="13">
        <v>7334</v>
      </c>
      <c r="G2013" s="13">
        <v>4778.4799999999996</v>
      </c>
      <c r="H2013" s="12" t="s">
        <v>8297</v>
      </c>
      <c r="I2013" s="12" t="s">
        <v>8298</v>
      </c>
      <c r="J2013" s="10" t="str">
        <f>VLOOKUP(E2013:E4211,[2]Sheet3!$J$2:$K$2245,2,FALSE)</f>
        <v>13699675596</v>
      </c>
    </row>
    <row r="2014" spans="1:10" ht="12.75" customHeight="1">
      <c r="A2014" s="12" t="s">
        <v>8094</v>
      </c>
      <c r="B2014" s="12" t="s">
        <v>8095</v>
      </c>
      <c r="C2014" s="12" t="s">
        <v>8299</v>
      </c>
      <c r="D2014" s="12" t="s">
        <v>8300</v>
      </c>
      <c r="E2014" s="12" t="s">
        <v>8299</v>
      </c>
      <c r="F2014" s="13">
        <v>7334</v>
      </c>
      <c r="G2014" s="13">
        <v>4639.3900000000003</v>
      </c>
      <c r="H2014" s="12" t="s">
        <v>8301</v>
      </c>
      <c r="I2014" s="12" t="s">
        <v>8302</v>
      </c>
      <c r="J2014" s="10" t="str">
        <f>VLOOKUP(E2014:E4212,[2]Sheet3!$J$2:$K$2245,2,FALSE)</f>
        <v>13309076576</v>
      </c>
    </row>
    <row r="2015" spans="1:10" ht="12.75" customHeight="1">
      <c r="A2015" s="12" t="s">
        <v>8094</v>
      </c>
      <c r="B2015" s="12" t="s">
        <v>8095</v>
      </c>
      <c r="C2015" s="12" t="s">
        <v>8303</v>
      </c>
      <c r="D2015" s="12" t="s">
        <v>8304</v>
      </c>
      <c r="E2015" s="12" t="s">
        <v>8303</v>
      </c>
      <c r="F2015" s="13">
        <v>7334</v>
      </c>
      <c r="G2015" s="13">
        <v>4609.92</v>
      </c>
      <c r="H2015" s="12" t="s">
        <v>8305</v>
      </c>
      <c r="I2015" s="12" t="s">
        <v>8306</v>
      </c>
      <c r="J2015" s="10" t="str">
        <f>VLOOKUP(E2015:E4213,[2]Sheet3!$J$2:$K$2245,2,FALSE)</f>
        <v>13086378924</v>
      </c>
    </row>
    <row r="2016" spans="1:10" ht="12.75" customHeight="1">
      <c r="A2016" s="12" t="s">
        <v>8094</v>
      </c>
      <c r="B2016" s="12" t="s">
        <v>8095</v>
      </c>
      <c r="C2016" s="12" t="s">
        <v>8307</v>
      </c>
      <c r="D2016" s="12" t="s">
        <v>8308</v>
      </c>
      <c r="E2016" s="12" t="s">
        <v>8307</v>
      </c>
      <c r="F2016" s="13">
        <v>7194</v>
      </c>
      <c r="G2016" s="13">
        <v>4400.6099999999997</v>
      </c>
      <c r="H2016" s="12" t="s">
        <v>8309</v>
      </c>
      <c r="I2016" s="12" t="s">
        <v>8310</v>
      </c>
      <c r="J2016" s="10" t="str">
        <f>VLOOKUP(E2016:E4214,[2]Sheet3!$J$2:$K$2245,2,FALSE)</f>
        <v>13990869119</v>
      </c>
    </row>
    <row r="2017" spans="1:10" ht="12.75" customHeight="1">
      <c r="A2017" s="12" t="s">
        <v>8094</v>
      </c>
      <c r="B2017" s="12" t="s">
        <v>8095</v>
      </c>
      <c r="C2017" s="12" t="s">
        <v>8311</v>
      </c>
      <c r="D2017" s="12" t="s">
        <v>8312</v>
      </c>
      <c r="E2017" s="12" t="s">
        <v>8311</v>
      </c>
      <c r="F2017" s="13">
        <v>7124</v>
      </c>
      <c r="G2017" s="13">
        <v>4439.3500000000004</v>
      </c>
      <c r="H2017" s="12" t="s">
        <v>8313</v>
      </c>
      <c r="I2017" s="12" t="s">
        <v>8314</v>
      </c>
      <c r="J2017" s="10" t="str">
        <f>VLOOKUP(E2017:E4215,[2]Sheet3!$J$2:$K$2245,2,FALSE)</f>
        <v>18989189909</v>
      </c>
    </row>
    <row r="2018" spans="1:10" ht="12.75" customHeight="1">
      <c r="A2018" s="12" t="s">
        <v>8094</v>
      </c>
      <c r="B2018" s="12" t="s">
        <v>8095</v>
      </c>
      <c r="C2018" s="12" t="s">
        <v>8315</v>
      </c>
      <c r="D2018" s="12" t="s">
        <v>8316</v>
      </c>
      <c r="E2018" s="12" t="s">
        <v>8315</v>
      </c>
      <c r="F2018" s="13">
        <v>7124</v>
      </c>
      <c r="G2018" s="13">
        <v>4610.1000000000004</v>
      </c>
      <c r="H2018" s="12" t="s">
        <v>8317</v>
      </c>
      <c r="I2018" s="12" t="s">
        <v>8318</v>
      </c>
      <c r="J2018" s="10" t="str">
        <f>VLOOKUP(E2018:E4216,[2]Sheet3!$J$2:$K$2245,2,FALSE)</f>
        <v>13890899058</v>
      </c>
    </row>
    <row r="2019" spans="1:10" ht="12.75" customHeight="1">
      <c r="A2019" s="12" t="s">
        <v>8094</v>
      </c>
      <c r="B2019" s="12" t="s">
        <v>8095</v>
      </c>
      <c r="C2019" s="12" t="s">
        <v>8319</v>
      </c>
      <c r="D2019" s="12" t="s">
        <v>8320</v>
      </c>
      <c r="E2019" s="12" t="s">
        <v>8319</v>
      </c>
      <c r="F2019" s="13">
        <v>5986</v>
      </c>
      <c r="G2019" s="13">
        <v>3920.29</v>
      </c>
      <c r="H2019" s="12" t="s">
        <v>8321</v>
      </c>
      <c r="I2019" s="12" t="s">
        <v>8322</v>
      </c>
      <c r="J2019" s="10" t="str">
        <f>VLOOKUP(E2019:E4217,[2]Sheet3!$J$2:$K$2245,2,FALSE)</f>
        <v>18990795828</v>
      </c>
    </row>
    <row r="2020" spans="1:10" ht="12.75" customHeight="1">
      <c r="A2020" s="12" t="s">
        <v>8094</v>
      </c>
      <c r="B2020" s="12" t="s">
        <v>8095</v>
      </c>
      <c r="C2020" s="12" t="s">
        <v>8323</v>
      </c>
      <c r="D2020" s="12" t="s">
        <v>8324</v>
      </c>
      <c r="E2020" s="12" t="s">
        <v>8323</v>
      </c>
      <c r="F2020" s="13">
        <v>7858</v>
      </c>
      <c r="G2020" s="13">
        <v>4633.8500000000004</v>
      </c>
      <c r="H2020" s="12" t="s">
        <v>8325</v>
      </c>
      <c r="I2020" s="12" t="s">
        <v>8326</v>
      </c>
      <c r="J2020" s="10" t="str">
        <f>VLOOKUP(E2020:E4218,[2]Sheet3!$J$2:$K$2245,2,FALSE)</f>
        <v>15328889185</v>
      </c>
    </row>
    <row r="2021" spans="1:10" ht="12.75" customHeight="1">
      <c r="A2021" s="12" t="s">
        <v>8094</v>
      </c>
      <c r="B2021" s="12" t="s">
        <v>8095</v>
      </c>
      <c r="C2021" s="12" t="s">
        <v>8327</v>
      </c>
      <c r="D2021" s="12" t="s">
        <v>8328</v>
      </c>
      <c r="E2021" s="12" t="s">
        <v>8327</v>
      </c>
      <c r="F2021" s="13">
        <v>8323</v>
      </c>
      <c r="G2021" s="13">
        <v>5360.1</v>
      </c>
      <c r="H2021" s="12" t="s">
        <v>8329</v>
      </c>
      <c r="I2021" s="12" t="s">
        <v>8330</v>
      </c>
      <c r="J2021" s="10" t="str">
        <f>VLOOKUP(E2021:E4219,[2]Sheet3!$J$2:$K$2245,2,FALSE)</f>
        <v>15328884556</v>
      </c>
    </row>
    <row r="2022" spans="1:10" ht="12.75" customHeight="1">
      <c r="A2022" s="12" t="s">
        <v>8094</v>
      </c>
      <c r="B2022" s="12" t="s">
        <v>8095</v>
      </c>
      <c r="C2022" s="12" t="s">
        <v>8331</v>
      </c>
      <c r="D2022" s="12" t="s">
        <v>8332</v>
      </c>
      <c r="E2022" s="12" t="s">
        <v>8331</v>
      </c>
      <c r="F2022" s="13">
        <v>7338</v>
      </c>
      <c r="G2022" s="13">
        <v>4371.95</v>
      </c>
      <c r="H2022" s="12" t="s">
        <v>8333</v>
      </c>
      <c r="I2022" s="12" t="s">
        <v>8334</v>
      </c>
      <c r="J2022" s="10" t="str">
        <f>VLOOKUP(E2022:E4220,[2]Sheet3!$J$2:$K$2245,2,FALSE)</f>
        <v>13990870110</v>
      </c>
    </row>
    <row r="2023" spans="1:10" ht="12.75" customHeight="1">
      <c r="A2023" s="12" t="s">
        <v>8094</v>
      </c>
      <c r="B2023" s="12" t="s">
        <v>8095</v>
      </c>
      <c r="C2023" s="12" t="s">
        <v>8335</v>
      </c>
      <c r="D2023" s="12" t="s">
        <v>7508</v>
      </c>
      <c r="E2023" s="12" t="s">
        <v>8335</v>
      </c>
      <c r="F2023" s="13">
        <v>7124</v>
      </c>
      <c r="G2023" s="13">
        <v>4654.04</v>
      </c>
      <c r="H2023" s="12" t="s">
        <v>8336</v>
      </c>
      <c r="I2023" s="12" t="s">
        <v>8337</v>
      </c>
      <c r="J2023" s="10" t="str">
        <f>VLOOKUP(E2023:E4221,[2]Sheet3!$J$2:$K$2245,2,FALSE)</f>
        <v>15309077958</v>
      </c>
    </row>
    <row r="2024" spans="1:10" ht="12.75" customHeight="1">
      <c r="A2024" s="12" t="s">
        <v>8094</v>
      </c>
      <c r="B2024" s="12" t="s">
        <v>8095</v>
      </c>
      <c r="C2024" s="12" t="s">
        <v>8338</v>
      </c>
      <c r="D2024" s="12" t="s">
        <v>8339</v>
      </c>
      <c r="E2024" s="12" t="s">
        <v>8338</v>
      </c>
      <c r="F2024" s="13">
        <v>5906</v>
      </c>
      <c r="G2024" s="13">
        <v>3514.83</v>
      </c>
      <c r="H2024" s="12" t="s">
        <v>8340</v>
      </c>
      <c r="I2024" s="12" t="s">
        <v>8341</v>
      </c>
      <c r="J2024" s="10" t="str">
        <f>VLOOKUP(E2024:E4222,[2]Sheet3!$J$2:$K$2245,2,FALSE)</f>
        <v>18080329838</v>
      </c>
    </row>
    <row r="2025" spans="1:10" ht="12.75" customHeight="1">
      <c r="A2025" s="12" t="s">
        <v>8094</v>
      </c>
      <c r="B2025" s="12" t="s">
        <v>8095</v>
      </c>
      <c r="C2025" s="12" t="s">
        <v>8342</v>
      </c>
      <c r="D2025" s="12" t="s">
        <v>8343</v>
      </c>
      <c r="E2025" s="12" t="s">
        <v>8342</v>
      </c>
      <c r="F2025" s="13">
        <v>7848</v>
      </c>
      <c r="G2025" s="13">
        <v>4995.58</v>
      </c>
      <c r="H2025" s="12" t="s">
        <v>8344</v>
      </c>
      <c r="I2025" s="12" t="s">
        <v>8345</v>
      </c>
      <c r="J2025" s="10" t="str">
        <f>VLOOKUP(E2025:E4223,[2]Sheet3!$J$2:$K$2245,2,FALSE)</f>
        <v>15181759316</v>
      </c>
    </row>
    <row r="2026" spans="1:10" ht="12.75" customHeight="1">
      <c r="A2026" s="12" t="s">
        <v>8094</v>
      </c>
      <c r="B2026" s="12" t="s">
        <v>8095</v>
      </c>
      <c r="C2026" s="12" t="s">
        <v>8346</v>
      </c>
      <c r="D2026" s="12" t="s">
        <v>8347</v>
      </c>
      <c r="E2026" s="12" t="s">
        <v>8346</v>
      </c>
      <c r="F2026" s="13">
        <v>7474</v>
      </c>
      <c r="G2026" s="13">
        <v>4661.25</v>
      </c>
      <c r="H2026" s="12" t="s">
        <v>8348</v>
      </c>
      <c r="I2026" s="12" t="s">
        <v>8349</v>
      </c>
      <c r="J2026" s="10" t="str">
        <f>VLOOKUP(E2026:E4224,[2]Sheet3!$J$2:$K$2245,2,FALSE)</f>
        <v>15520858699</v>
      </c>
    </row>
    <row r="2027" spans="1:10" ht="12.75" customHeight="1">
      <c r="A2027" s="12" t="s">
        <v>8094</v>
      </c>
      <c r="B2027" s="12" t="s">
        <v>8095</v>
      </c>
      <c r="C2027" s="12" t="s">
        <v>8350</v>
      </c>
      <c r="D2027" s="12" t="s">
        <v>1778</v>
      </c>
      <c r="E2027" s="12" t="s">
        <v>8350</v>
      </c>
      <c r="F2027" s="13">
        <v>7474</v>
      </c>
      <c r="G2027" s="13">
        <v>4719.47</v>
      </c>
      <c r="H2027" s="12" t="s">
        <v>8351</v>
      </c>
      <c r="I2027" s="12" t="s">
        <v>8352</v>
      </c>
      <c r="J2027" s="10" t="str">
        <f>VLOOKUP(E2027:E4225,[2]Sheet3!$J$2:$K$2245,2,FALSE)</f>
        <v>15351276098</v>
      </c>
    </row>
    <row r="2028" spans="1:10" ht="12.75" customHeight="1">
      <c r="A2028" s="12" t="s">
        <v>8094</v>
      </c>
      <c r="B2028" s="12" t="s">
        <v>8095</v>
      </c>
      <c r="C2028" s="12" t="s">
        <v>8353</v>
      </c>
      <c r="D2028" s="12" t="s">
        <v>8354</v>
      </c>
      <c r="E2028" s="12" t="s">
        <v>8353</v>
      </c>
      <c r="F2028" s="13">
        <v>7474</v>
      </c>
      <c r="G2028" s="13">
        <v>4547.37</v>
      </c>
      <c r="H2028" s="12" t="s">
        <v>8355</v>
      </c>
      <c r="I2028" s="12" t="s">
        <v>8356</v>
      </c>
      <c r="J2028" s="10" t="str">
        <f>VLOOKUP(E2028:E4226,[2]Sheet3!$J$2:$K$2245,2,FALSE)</f>
        <v>18008170298</v>
      </c>
    </row>
    <row r="2029" spans="1:10" ht="12.75" customHeight="1">
      <c r="A2029" s="12" t="s">
        <v>8094</v>
      </c>
      <c r="B2029" s="12" t="s">
        <v>8095</v>
      </c>
      <c r="C2029" s="12" t="s">
        <v>8357</v>
      </c>
      <c r="D2029" s="12" t="s">
        <v>8358</v>
      </c>
      <c r="E2029" s="12" t="s">
        <v>8357</v>
      </c>
      <c r="F2029" s="13">
        <v>7544</v>
      </c>
      <c r="G2029" s="13">
        <v>4844.78</v>
      </c>
      <c r="H2029" s="12" t="s">
        <v>8359</v>
      </c>
      <c r="I2029" s="12" t="s">
        <v>8360</v>
      </c>
      <c r="J2029" s="10" t="str">
        <f>VLOOKUP(E2029:E4227,[2]Sheet3!$J$2:$K$2245,2,FALSE)</f>
        <v>13890889131</v>
      </c>
    </row>
    <row r="2030" spans="1:10" ht="12.75" customHeight="1">
      <c r="A2030" s="12" t="s">
        <v>8094</v>
      </c>
      <c r="B2030" s="12" t="s">
        <v>8095</v>
      </c>
      <c r="C2030" s="12" t="s">
        <v>8361</v>
      </c>
      <c r="D2030" s="12" t="s">
        <v>8362</v>
      </c>
      <c r="E2030" s="12" t="s">
        <v>8361</v>
      </c>
      <c r="F2030" s="13">
        <v>7334</v>
      </c>
      <c r="G2030" s="13">
        <v>4588.92</v>
      </c>
      <c r="H2030" s="12" t="s">
        <v>8363</v>
      </c>
      <c r="I2030" s="12" t="s">
        <v>8364</v>
      </c>
      <c r="J2030" s="10" t="str">
        <f>VLOOKUP(E2030:E4228,[2]Sheet3!$J$2:$K$2245,2,FALSE)</f>
        <v>15228110088</v>
      </c>
    </row>
    <row r="2031" spans="1:10" ht="12.75" customHeight="1">
      <c r="A2031" s="12" t="s">
        <v>8094</v>
      </c>
      <c r="B2031" s="12" t="s">
        <v>8095</v>
      </c>
      <c r="C2031" s="12" t="s">
        <v>8365</v>
      </c>
      <c r="D2031" s="12" t="s">
        <v>8366</v>
      </c>
      <c r="E2031" s="12" t="s">
        <v>8365</v>
      </c>
      <c r="F2031" s="13">
        <v>9050</v>
      </c>
      <c r="G2031" s="13">
        <v>5976.02</v>
      </c>
      <c r="H2031" s="12" t="s">
        <v>8367</v>
      </c>
      <c r="I2031" s="12" t="s">
        <v>8368</v>
      </c>
      <c r="J2031" s="10" t="str">
        <f>VLOOKUP(E2031:E4229,[2]Sheet3!$J$2:$K$2245,2,FALSE)</f>
        <v>15328866608</v>
      </c>
    </row>
    <row r="2032" spans="1:10" ht="12.75" customHeight="1">
      <c r="A2032" s="12" t="s">
        <v>8094</v>
      </c>
      <c r="B2032" s="12" t="s">
        <v>8095</v>
      </c>
      <c r="C2032" s="12" t="s">
        <v>8369</v>
      </c>
      <c r="D2032" s="12" t="s">
        <v>8370</v>
      </c>
      <c r="E2032" s="12" t="s">
        <v>8369</v>
      </c>
      <c r="F2032" s="13">
        <v>2476.4</v>
      </c>
      <c r="G2032" s="13">
        <v>2277.6999999999998</v>
      </c>
      <c r="H2032" s="12" t="s">
        <v>8371</v>
      </c>
      <c r="I2032" s="12" t="s">
        <v>8372</v>
      </c>
      <c r="J2032" s="10" t="str">
        <f>VLOOKUP(E2032:E4230,[2]Sheet3!$J$2:$K$2245,2,FALSE)</f>
        <v>13990779333</v>
      </c>
    </row>
    <row r="2033" spans="1:10" ht="12.75" customHeight="1">
      <c r="A2033" s="12" t="s">
        <v>8094</v>
      </c>
      <c r="B2033" s="12" t="s">
        <v>8095</v>
      </c>
      <c r="C2033" s="12" t="s">
        <v>8373</v>
      </c>
      <c r="D2033" s="12" t="s">
        <v>8374</v>
      </c>
      <c r="E2033" s="12" t="s">
        <v>8373</v>
      </c>
      <c r="F2033" s="13">
        <v>6178</v>
      </c>
      <c r="G2033" s="13">
        <v>3624.35</v>
      </c>
      <c r="H2033" s="12" t="s">
        <v>8375</v>
      </c>
      <c r="I2033" s="12" t="s">
        <v>8376</v>
      </c>
      <c r="J2033" s="10" t="str">
        <f>VLOOKUP(E2033:E4231,[2]Sheet3!$J$2:$K$2245,2,FALSE)</f>
        <v>13890750568</v>
      </c>
    </row>
    <row r="2034" spans="1:10" ht="12.75" customHeight="1">
      <c r="A2034" s="12" t="s">
        <v>8094</v>
      </c>
      <c r="B2034" s="12" t="s">
        <v>8095</v>
      </c>
      <c r="C2034" s="12" t="s">
        <v>8377</v>
      </c>
      <c r="D2034" s="12" t="s">
        <v>8378</v>
      </c>
      <c r="E2034" s="12" t="s">
        <v>8377</v>
      </c>
      <c r="F2034" s="13">
        <v>8194</v>
      </c>
      <c r="G2034" s="13">
        <v>4713.95</v>
      </c>
      <c r="H2034" s="12" t="s">
        <v>8379</v>
      </c>
      <c r="I2034" s="12" t="s">
        <v>8380</v>
      </c>
      <c r="J2034" s="10" t="str">
        <f>VLOOKUP(E2034:E4232,[2]Sheet3!$J$2:$K$2245,2,FALSE)</f>
        <v>13320770888</v>
      </c>
    </row>
    <row r="2035" spans="1:10" ht="12.75" customHeight="1">
      <c r="A2035" s="12" t="s">
        <v>8094</v>
      </c>
      <c r="B2035" s="12" t="s">
        <v>8095</v>
      </c>
      <c r="C2035" s="12" t="s">
        <v>8381</v>
      </c>
      <c r="D2035" s="12" t="s">
        <v>8382</v>
      </c>
      <c r="E2035" s="12" t="s">
        <v>8381</v>
      </c>
      <c r="F2035" s="13">
        <v>5480</v>
      </c>
      <c r="G2035" s="13">
        <v>3349.24</v>
      </c>
      <c r="H2035" s="12" t="s">
        <v>8383</v>
      </c>
      <c r="I2035" s="12" t="s">
        <v>8384</v>
      </c>
      <c r="J2035" s="10" t="str">
        <f>VLOOKUP(E2035:E4233,[2]Sheet3!$J$2:$K$2245,2,FALSE)</f>
        <v>15181718200</v>
      </c>
    </row>
    <row r="2036" spans="1:10" ht="12.75" customHeight="1">
      <c r="A2036" s="12" t="s">
        <v>8094</v>
      </c>
      <c r="B2036" s="12" t="s">
        <v>8095</v>
      </c>
      <c r="C2036" s="12" t="s">
        <v>8385</v>
      </c>
      <c r="D2036" s="12" t="s">
        <v>8386</v>
      </c>
      <c r="E2036" s="12" t="s">
        <v>8385</v>
      </c>
      <c r="F2036" s="13">
        <v>7404</v>
      </c>
      <c r="G2036" s="13">
        <v>4426.01</v>
      </c>
      <c r="H2036" s="12" t="s">
        <v>8387</v>
      </c>
      <c r="I2036" s="12" t="s">
        <v>8388</v>
      </c>
      <c r="J2036" s="10" t="str">
        <f>VLOOKUP(E2036:E4234,[2]Sheet3!$J$2:$K$2245,2,FALSE)</f>
        <v>18990873637</v>
      </c>
    </row>
    <row r="2037" spans="1:10" ht="12.75" customHeight="1">
      <c r="A2037" s="12" t="s">
        <v>8094</v>
      </c>
      <c r="B2037" s="12" t="s">
        <v>8095</v>
      </c>
      <c r="C2037" s="12" t="s">
        <v>8389</v>
      </c>
      <c r="D2037" s="12" t="s">
        <v>5897</v>
      </c>
      <c r="E2037" s="12" t="s">
        <v>8389</v>
      </c>
      <c r="F2037" s="13">
        <v>7076</v>
      </c>
      <c r="G2037" s="13">
        <v>4682.6000000000004</v>
      </c>
      <c r="H2037" s="12" t="s">
        <v>8390</v>
      </c>
      <c r="I2037" s="12" t="s">
        <v>8391</v>
      </c>
      <c r="J2037" s="10" t="str">
        <f>VLOOKUP(E2037:E4235,[2]Sheet3!$J$2:$K$2245,2,FALSE)</f>
        <v>18284156888</v>
      </c>
    </row>
    <row r="2038" spans="1:10" ht="12.75" customHeight="1">
      <c r="A2038" s="12" t="s">
        <v>8094</v>
      </c>
      <c r="B2038" s="12" t="s">
        <v>8095</v>
      </c>
      <c r="C2038" s="12" t="s">
        <v>8392</v>
      </c>
      <c r="D2038" s="12" t="s">
        <v>8393</v>
      </c>
      <c r="E2038" s="12" t="s">
        <v>8392</v>
      </c>
      <c r="F2038" s="13">
        <v>7124</v>
      </c>
      <c r="G2038" s="13">
        <v>4611.45</v>
      </c>
      <c r="H2038" s="12" t="s">
        <v>8394</v>
      </c>
      <c r="I2038" s="12" t="s">
        <v>8395</v>
      </c>
      <c r="J2038" s="10" t="str">
        <f>VLOOKUP(E2038:E4236,[2]Sheet3!$J$2:$K$2245,2,FALSE)</f>
        <v>13808270283</v>
      </c>
    </row>
    <row r="2039" spans="1:10" ht="12.75" customHeight="1">
      <c r="A2039" s="12" t="s">
        <v>8094</v>
      </c>
      <c r="B2039" s="12" t="s">
        <v>8095</v>
      </c>
      <c r="C2039" s="12" t="s">
        <v>8396</v>
      </c>
      <c r="D2039" s="12" t="s">
        <v>8397</v>
      </c>
      <c r="E2039" s="12" t="s">
        <v>8396</v>
      </c>
      <c r="F2039" s="13">
        <v>7124</v>
      </c>
      <c r="G2039" s="13">
        <v>4625.09</v>
      </c>
      <c r="H2039" s="12" t="s">
        <v>8398</v>
      </c>
      <c r="I2039" s="12" t="s">
        <v>8399</v>
      </c>
      <c r="J2039" s="10" t="str">
        <f>VLOOKUP(E2039:E4237,[2]Sheet3!$J$2:$K$2245,2,FALSE)</f>
        <v>15328881772</v>
      </c>
    </row>
    <row r="2040" spans="1:10" ht="12.75" customHeight="1">
      <c r="A2040" s="12" t="s">
        <v>8094</v>
      </c>
      <c r="B2040" s="12" t="s">
        <v>8095</v>
      </c>
      <c r="C2040" s="12" t="s">
        <v>8400</v>
      </c>
      <c r="D2040" s="12" t="s">
        <v>8401</v>
      </c>
      <c r="E2040" s="12" t="s">
        <v>8400</v>
      </c>
      <c r="F2040" s="13">
        <v>1684.5</v>
      </c>
      <c r="G2040" s="13">
        <v>713.05</v>
      </c>
      <c r="H2040" s="12" t="s">
        <v>8402</v>
      </c>
      <c r="I2040" s="12" t="s">
        <v>8403</v>
      </c>
      <c r="J2040" s="10" t="str">
        <f>VLOOKUP(E2040:E4238,[2]Sheet3!$J$2:$K$2245,2,FALSE)</f>
        <v>15328858132</v>
      </c>
    </row>
    <row r="2041" spans="1:10" ht="12.75" customHeight="1">
      <c r="A2041" s="12" t="s">
        <v>8094</v>
      </c>
      <c r="B2041" s="12" t="s">
        <v>8095</v>
      </c>
      <c r="C2041" s="12" t="s">
        <v>8404</v>
      </c>
      <c r="D2041" s="12" t="s">
        <v>8405</v>
      </c>
      <c r="E2041" s="12" t="s">
        <v>8404</v>
      </c>
      <c r="F2041" s="13">
        <v>4946</v>
      </c>
      <c r="G2041" s="13">
        <v>2932.55</v>
      </c>
      <c r="H2041" s="12" t="s">
        <v>8406</v>
      </c>
      <c r="I2041" s="12" t="s">
        <v>8407</v>
      </c>
      <c r="J2041" s="10" t="str">
        <f>VLOOKUP(E2041:E4239,[2]Sheet3!$J$2:$K$2245,2,FALSE)</f>
        <v>15882669971</v>
      </c>
    </row>
    <row r="2042" spans="1:10" ht="12.75" customHeight="1">
      <c r="A2042" s="12" t="s">
        <v>8094</v>
      </c>
      <c r="B2042" s="12" t="s">
        <v>8095</v>
      </c>
      <c r="C2042" s="12" t="s">
        <v>8408</v>
      </c>
      <c r="D2042" s="12" t="s">
        <v>8409</v>
      </c>
      <c r="E2042" s="12" t="s">
        <v>8408</v>
      </c>
      <c r="F2042" s="13">
        <v>5922</v>
      </c>
      <c r="G2042" s="13">
        <v>3983.18</v>
      </c>
      <c r="H2042" s="12" t="s">
        <v>8410</v>
      </c>
      <c r="I2042" s="12" t="s">
        <v>8411</v>
      </c>
      <c r="J2042" s="10" t="str">
        <f>VLOOKUP(E2042:E4240,[2]Sheet3!$J$2:$K$2245,2,FALSE)</f>
        <v>15328439996</v>
      </c>
    </row>
    <row r="2043" spans="1:10" ht="12.75" customHeight="1">
      <c r="A2043" s="12" t="s">
        <v>8094</v>
      </c>
      <c r="B2043" s="12" t="s">
        <v>8095</v>
      </c>
      <c r="C2043" s="12" t="s">
        <v>8412</v>
      </c>
      <c r="D2043" s="12" t="s">
        <v>8413</v>
      </c>
      <c r="E2043" s="12" t="s">
        <v>8412</v>
      </c>
      <c r="F2043" s="13">
        <v>8757</v>
      </c>
      <c r="G2043" s="13">
        <v>5140.58</v>
      </c>
      <c r="H2043" s="12" t="s">
        <v>8414</v>
      </c>
      <c r="I2043" s="12" t="s">
        <v>8415</v>
      </c>
      <c r="J2043" s="10" t="str">
        <f>VLOOKUP(E2043:E4241,[2]Sheet3!$J$2:$K$2245,2,FALSE)</f>
        <v/>
      </c>
    </row>
    <row r="2044" spans="1:10" ht="12.75" customHeight="1">
      <c r="A2044" s="12" t="s">
        <v>8094</v>
      </c>
      <c r="B2044" s="12" t="s">
        <v>8095</v>
      </c>
      <c r="C2044" s="12" t="s">
        <v>8416</v>
      </c>
      <c r="D2044" s="12" t="s">
        <v>8417</v>
      </c>
      <c r="E2044" s="12" t="s">
        <v>8416</v>
      </c>
      <c r="F2044" s="13">
        <v>8212</v>
      </c>
      <c r="G2044" s="13">
        <v>5522.43</v>
      </c>
      <c r="H2044" s="12" t="s">
        <v>8418</v>
      </c>
      <c r="I2044" s="12" t="s">
        <v>8419</v>
      </c>
      <c r="J2044" s="10" t="str">
        <f>VLOOKUP(E2044:E4242,[2]Sheet3!$J$2:$K$2245,2,FALSE)</f>
        <v>13350408800</v>
      </c>
    </row>
    <row r="2045" spans="1:10" ht="12.75" customHeight="1">
      <c r="A2045" s="12" t="s">
        <v>8094</v>
      </c>
      <c r="B2045" s="12" t="s">
        <v>8095</v>
      </c>
      <c r="C2045" s="12" t="s">
        <v>8420</v>
      </c>
      <c r="D2045" s="12" t="s">
        <v>4697</v>
      </c>
      <c r="E2045" s="12" t="s">
        <v>8420</v>
      </c>
      <c r="F2045" s="13">
        <v>6858</v>
      </c>
      <c r="G2045" s="13">
        <v>3916.19</v>
      </c>
      <c r="H2045" s="12" t="s">
        <v>8421</v>
      </c>
      <c r="I2045" s="12" t="s">
        <v>8422</v>
      </c>
      <c r="J2045" s="10" t="str">
        <f>VLOOKUP(E2045:E4243,[2]Sheet3!$J$2:$K$2245,2,FALSE)</f>
        <v>18111026661</v>
      </c>
    </row>
    <row r="2046" spans="1:10" ht="12.75" customHeight="1">
      <c r="A2046" s="12" t="s">
        <v>8094</v>
      </c>
      <c r="B2046" s="12" t="s">
        <v>8095</v>
      </c>
      <c r="C2046" s="12" t="s">
        <v>8423</v>
      </c>
      <c r="D2046" s="12" t="s">
        <v>8424</v>
      </c>
      <c r="E2046" s="12" t="s">
        <v>8423</v>
      </c>
      <c r="F2046" s="13">
        <v>7290</v>
      </c>
      <c r="G2046" s="13">
        <v>4490.5600000000004</v>
      </c>
      <c r="H2046" s="12" t="s">
        <v>8425</v>
      </c>
      <c r="I2046" s="12" t="s">
        <v>8426</v>
      </c>
      <c r="J2046" s="10" t="str">
        <f>VLOOKUP(E2046:E4244,[2]Sheet3!$J$2:$K$2245,2,FALSE)</f>
        <v>18989197021</v>
      </c>
    </row>
    <row r="2047" spans="1:10" ht="12.75" customHeight="1">
      <c r="A2047" s="12" t="s">
        <v>8094</v>
      </c>
      <c r="B2047" s="12" t="s">
        <v>8095</v>
      </c>
      <c r="C2047" s="12" t="s">
        <v>8427</v>
      </c>
      <c r="D2047" s="12" t="s">
        <v>8428</v>
      </c>
      <c r="E2047" s="12" t="s">
        <v>8427</v>
      </c>
      <c r="F2047" s="13">
        <v>5552</v>
      </c>
      <c r="G2047" s="13">
        <v>3256.36</v>
      </c>
      <c r="H2047" s="12" t="s">
        <v>8429</v>
      </c>
      <c r="I2047" s="12" t="s">
        <v>8430</v>
      </c>
      <c r="J2047" s="10" t="str">
        <f>VLOOKUP(E2047:E4245,[2]Sheet3!$J$2:$K$2245,2,FALSE)</f>
        <v>13350265577</v>
      </c>
    </row>
    <row r="2048" spans="1:10" ht="12.75" customHeight="1">
      <c r="A2048" s="12" t="s">
        <v>8094</v>
      </c>
      <c r="B2048" s="12" t="s">
        <v>8095</v>
      </c>
      <c r="C2048" s="12" t="s">
        <v>8431</v>
      </c>
      <c r="D2048" s="12" t="s">
        <v>8432</v>
      </c>
      <c r="E2048" s="12" t="s">
        <v>8431</v>
      </c>
      <c r="F2048" s="13">
        <v>6798</v>
      </c>
      <c r="G2048" s="13">
        <v>4099.95</v>
      </c>
      <c r="H2048" s="12" t="s">
        <v>8433</v>
      </c>
      <c r="I2048" s="12" t="s">
        <v>8434</v>
      </c>
      <c r="J2048" s="10" t="str">
        <f>VLOOKUP(E2048:E4246,[2]Sheet3!$J$2:$K$2245,2,FALSE)</f>
        <v>15281705118</v>
      </c>
    </row>
    <row r="2049" spans="1:10" ht="12.75" customHeight="1">
      <c r="A2049" s="12" t="s">
        <v>8094</v>
      </c>
      <c r="B2049" s="12" t="s">
        <v>8095</v>
      </c>
      <c r="C2049" s="12" t="s">
        <v>8435</v>
      </c>
      <c r="D2049" s="12" t="s">
        <v>8436</v>
      </c>
      <c r="E2049" s="12" t="s">
        <v>8435</v>
      </c>
      <c r="F2049" s="13">
        <v>9087.5</v>
      </c>
      <c r="G2049" s="13">
        <v>5920.36</v>
      </c>
      <c r="H2049" s="12" t="s">
        <v>8437</v>
      </c>
      <c r="I2049" s="12" t="s">
        <v>8438</v>
      </c>
      <c r="J2049" s="10" t="str">
        <f>VLOOKUP(E2049:E4247,[2]Sheet3!$J$2:$K$2245,2,FALSE)</f>
        <v>18780700788</v>
      </c>
    </row>
    <row r="2050" spans="1:10" ht="12.75" customHeight="1">
      <c r="A2050" s="12" t="s">
        <v>8094</v>
      </c>
      <c r="B2050" s="12" t="s">
        <v>8095</v>
      </c>
      <c r="C2050" s="12" t="s">
        <v>8439</v>
      </c>
      <c r="D2050" s="12" t="s">
        <v>8440</v>
      </c>
      <c r="E2050" s="12" t="s">
        <v>8439</v>
      </c>
      <c r="F2050" s="13">
        <v>9704</v>
      </c>
      <c r="G2050" s="13">
        <v>6354.37</v>
      </c>
      <c r="H2050" s="12" t="s">
        <v>8441</v>
      </c>
      <c r="I2050" s="12" t="s">
        <v>8442</v>
      </c>
      <c r="J2050" s="10" t="str">
        <f>VLOOKUP(E2050:E4248,[2]Sheet3!$J$2:$K$2245,2,FALSE)</f>
        <v>18989199128</v>
      </c>
    </row>
    <row r="2051" spans="1:10" ht="12.75" customHeight="1">
      <c r="A2051" s="12" t="s">
        <v>8094</v>
      </c>
      <c r="B2051" s="12" t="s">
        <v>8095</v>
      </c>
      <c r="C2051" s="12" t="s">
        <v>8443</v>
      </c>
      <c r="D2051" s="12" t="s">
        <v>8444</v>
      </c>
      <c r="E2051" s="12" t="s">
        <v>8443</v>
      </c>
      <c r="F2051" s="13">
        <v>8687</v>
      </c>
      <c r="G2051" s="13">
        <v>5819.8</v>
      </c>
      <c r="H2051" s="12" t="s">
        <v>8445</v>
      </c>
      <c r="I2051" s="12" t="s">
        <v>8446</v>
      </c>
      <c r="J2051" s="10" t="str">
        <f>VLOOKUP(E2051:E4249,[2]Sheet3!$J$2:$K$2245,2,FALSE)</f>
        <v>15328858101</v>
      </c>
    </row>
    <row r="2052" spans="1:10" ht="12.75" customHeight="1">
      <c r="A2052" s="12" t="s">
        <v>8094</v>
      </c>
      <c r="B2052" s="12" t="s">
        <v>8095</v>
      </c>
      <c r="C2052" s="12" t="s">
        <v>8447</v>
      </c>
      <c r="D2052" s="12" t="s">
        <v>8448</v>
      </c>
      <c r="E2052" s="12" t="s">
        <v>8447</v>
      </c>
      <c r="F2052" s="13">
        <v>7060</v>
      </c>
      <c r="G2052" s="13">
        <v>4026.91</v>
      </c>
      <c r="H2052" s="12" t="s">
        <v>8449</v>
      </c>
      <c r="I2052" s="12" t="s">
        <v>8450</v>
      </c>
      <c r="J2052" s="10" t="str">
        <f>VLOOKUP(E2052:E4250,[2]Sheet3!$J$2:$K$2245,2,FALSE)</f>
        <v>13890798236</v>
      </c>
    </row>
    <row r="2053" spans="1:10" ht="12.75" customHeight="1">
      <c r="A2053" s="12" t="s">
        <v>8094</v>
      </c>
      <c r="B2053" s="12" t="s">
        <v>8095</v>
      </c>
      <c r="C2053" s="12" t="s">
        <v>8451</v>
      </c>
      <c r="D2053" s="12" t="s">
        <v>8452</v>
      </c>
      <c r="E2053" s="12" t="s">
        <v>8451</v>
      </c>
      <c r="F2053" s="13">
        <v>5093</v>
      </c>
      <c r="G2053" s="13">
        <v>3060.03</v>
      </c>
      <c r="H2053" s="12" t="s">
        <v>8453</v>
      </c>
      <c r="I2053" s="12" t="s">
        <v>8454</v>
      </c>
      <c r="J2053" s="10" t="str">
        <f>VLOOKUP(E2053:E4251,[2]Sheet3!$J$2:$K$2245,2,FALSE)</f>
        <v>15882660355</v>
      </c>
    </row>
    <row r="2054" spans="1:10" ht="12.75" customHeight="1">
      <c r="A2054" s="12" t="s">
        <v>8094</v>
      </c>
      <c r="B2054" s="12" t="s">
        <v>8095</v>
      </c>
      <c r="C2054" s="12" t="s">
        <v>8455</v>
      </c>
      <c r="D2054" s="12" t="s">
        <v>8456</v>
      </c>
      <c r="E2054" s="12" t="s">
        <v>8455</v>
      </c>
      <c r="F2054" s="13">
        <v>7974</v>
      </c>
      <c r="G2054" s="13">
        <v>5379.82</v>
      </c>
      <c r="H2054" s="12" t="s">
        <v>8457</v>
      </c>
      <c r="I2054" s="12" t="s">
        <v>8458</v>
      </c>
      <c r="J2054" s="10" t="str">
        <f>VLOOKUP(E2054:E4252,[2]Sheet3!$J$2:$K$2245,2,FALSE)</f>
        <v>13036568884</v>
      </c>
    </row>
    <row r="2055" spans="1:10" ht="12.75" customHeight="1">
      <c r="A2055" s="12" t="s">
        <v>8459</v>
      </c>
      <c r="B2055" s="12" t="s">
        <v>8460</v>
      </c>
      <c r="C2055" s="12" t="s">
        <v>8461</v>
      </c>
      <c r="D2055" s="12" t="s">
        <v>8462</v>
      </c>
      <c r="E2055" s="12" t="s">
        <v>8461</v>
      </c>
      <c r="F2055" s="13">
        <v>10672</v>
      </c>
      <c r="G2055" s="13">
        <v>6461.37</v>
      </c>
      <c r="H2055" s="12" t="s">
        <v>8463</v>
      </c>
      <c r="I2055" s="12" t="s">
        <v>8464</v>
      </c>
      <c r="J2055" s="10" t="str">
        <f>VLOOKUP(E2055:E4253,[2]Sheet3!$J$2:$K$2245,2,FALSE)</f>
        <v/>
      </c>
    </row>
    <row r="2056" spans="1:10" ht="12.75" customHeight="1">
      <c r="A2056" s="12" t="s">
        <v>8459</v>
      </c>
      <c r="B2056" s="12" t="s">
        <v>8460</v>
      </c>
      <c r="C2056" s="12" t="s">
        <v>8465</v>
      </c>
      <c r="D2056" s="12" t="s">
        <v>8466</v>
      </c>
      <c r="E2056" s="12" t="s">
        <v>8465</v>
      </c>
      <c r="F2056" s="13">
        <v>9970</v>
      </c>
      <c r="G2056" s="13">
        <v>6571.21</v>
      </c>
      <c r="H2056" s="12" t="s">
        <v>8467</v>
      </c>
      <c r="I2056" s="12" t="s">
        <v>8468</v>
      </c>
      <c r="J2056" s="10" t="str">
        <f>VLOOKUP(E2056:E4254,[2]Sheet3!$J$2:$K$2245,2,FALSE)</f>
        <v>18090595589</v>
      </c>
    </row>
    <row r="2057" spans="1:10" ht="12.75" customHeight="1">
      <c r="A2057" s="12" t="s">
        <v>8459</v>
      </c>
      <c r="B2057" s="12" t="s">
        <v>8460</v>
      </c>
      <c r="C2057" s="12" t="s">
        <v>8469</v>
      </c>
      <c r="D2057" s="12" t="s">
        <v>8470</v>
      </c>
      <c r="E2057" s="12" t="s">
        <v>8469</v>
      </c>
      <c r="F2057" s="13">
        <v>13137</v>
      </c>
      <c r="G2057" s="13">
        <v>8931.26</v>
      </c>
      <c r="H2057" s="12" t="s">
        <v>8471</v>
      </c>
      <c r="I2057" s="12" t="s">
        <v>8472</v>
      </c>
      <c r="J2057" s="10" t="str">
        <f>VLOOKUP(E2057:E4255,[2]Sheet3!$J$2:$K$2245,2,FALSE)</f>
        <v>13990883863</v>
      </c>
    </row>
    <row r="2058" spans="1:10" ht="12.75" customHeight="1">
      <c r="A2058" s="12" t="s">
        <v>8459</v>
      </c>
      <c r="B2058" s="12" t="s">
        <v>8460</v>
      </c>
      <c r="C2058" s="12" t="s">
        <v>8473</v>
      </c>
      <c r="D2058" s="12" t="s">
        <v>8474</v>
      </c>
      <c r="E2058" s="12" t="s">
        <v>8473</v>
      </c>
      <c r="F2058" s="13">
        <v>13008</v>
      </c>
      <c r="G2058" s="13">
        <v>8030.85</v>
      </c>
      <c r="H2058" s="12" t="s">
        <v>8475</v>
      </c>
      <c r="I2058" s="12" t="s">
        <v>8476</v>
      </c>
      <c r="J2058" s="10" t="str">
        <f>VLOOKUP(E2058:E4256,[2]Sheet3!$J$2:$K$2245,2,FALSE)</f>
        <v/>
      </c>
    </row>
    <row r="2059" spans="1:10" ht="12.75" customHeight="1">
      <c r="A2059" s="12" t="s">
        <v>8459</v>
      </c>
      <c r="B2059" s="12" t="s">
        <v>8460</v>
      </c>
      <c r="C2059" s="12" t="s">
        <v>8477</v>
      </c>
      <c r="D2059" s="12" t="s">
        <v>8478</v>
      </c>
      <c r="E2059" s="12" t="s">
        <v>8477</v>
      </c>
      <c r="F2059" s="13">
        <v>6468</v>
      </c>
      <c r="G2059" s="13">
        <v>4568.01</v>
      </c>
      <c r="H2059" s="12" t="s">
        <v>8479</v>
      </c>
      <c r="I2059" s="12" t="s">
        <v>8480</v>
      </c>
      <c r="J2059" s="10" t="str">
        <f>VLOOKUP(E2059:E4257,[2]Sheet3!$J$2:$K$2245,2,FALSE)</f>
        <v>18140275141</v>
      </c>
    </row>
    <row r="2060" spans="1:10" ht="12.75" customHeight="1">
      <c r="A2060" s="12" t="s">
        <v>8459</v>
      </c>
      <c r="B2060" s="12" t="s">
        <v>8460</v>
      </c>
      <c r="C2060" s="12" t="s">
        <v>8481</v>
      </c>
      <c r="D2060" s="12" t="s">
        <v>8482</v>
      </c>
      <c r="E2060" s="12" t="s">
        <v>8481</v>
      </c>
      <c r="F2060" s="13">
        <v>12296</v>
      </c>
      <c r="G2060" s="13">
        <v>8200.26</v>
      </c>
      <c r="H2060" s="12" t="s">
        <v>8483</v>
      </c>
      <c r="I2060" s="12" t="s">
        <v>8484</v>
      </c>
      <c r="J2060" s="10" t="str">
        <f>VLOOKUP(E2060:E4258,[2]Sheet3!$J$2:$K$2245,2,FALSE)</f>
        <v>18989199687</v>
      </c>
    </row>
    <row r="2061" spans="1:10" ht="12.75" customHeight="1">
      <c r="A2061" s="12" t="s">
        <v>8459</v>
      </c>
      <c r="B2061" s="12" t="s">
        <v>8460</v>
      </c>
      <c r="C2061" s="12" t="s">
        <v>8485</v>
      </c>
      <c r="D2061" s="12" t="s">
        <v>8486</v>
      </c>
      <c r="E2061" s="12" t="s">
        <v>8485</v>
      </c>
      <c r="F2061" s="13">
        <v>9616</v>
      </c>
      <c r="G2061" s="13">
        <v>5230.46</v>
      </c>
      <c r="H2061" s="12" t="s">
        <v>8487</v>
      </c>
      <c r="I2061" s="12" t="s">
        <v>8488</v>
      </c>
      <c r="J2061" s="10" t="str">
        <f>VLOOKUP(E2061:E4259,[2]Sheet3!$J$2:$K$2245,2,FALSE)</f>
        <v>13002820515</v>
      </c>
    </row>
    <row r="2062" spans="1:10" ht="12.75" customHeight="1">
      <c r="A2062" s="12" t="s">
        <v>8459</v>
      </c>
      <c r="B2062" s="12" t="s">
        <v>8460</v>
      </c>
      <c r="C2062" s="12" t="s">
        <v>8489</v>
      </c>
      <c r="D2062" s="12" t="s">
        <v>8490</v>
      </c>
      <c r="E2062" s="12" t="s">
        <v>8489</v>
      </c>
      <c r="F2062" s="13">
        <v>7138</v>
      </c>
      <c r="G2062" s="13">
        <v>4193.5200000000004</v>
      </c>
      <c r="H2062" s="12" t="s">
        <v>8491</v>
      </c>
      <c r="I2062" s="12" t="s">
        <v>8492</v>
      </c>
      <c r="J2062" s="10" t="str">
        <f>VLOOKUP(E2062:E4260,[2]Sheet3!$J$2:$K$2245,2,FALSE)</f>
        <v/>
      </c>
    </row>
    <row r="2063" spans="1:10" ht="12.75" customHeight="1">
      <c r="A2063" s="12" t="s">
        <v>8459</v>
      </c>
      <c r="B2063" s="12" t="s">
        <v>8460</v>
      </c>
      <c r="C2063" s="12" t="s">
        <v>8493</v>
      </c>
      <c r="D2063" s="12" t="s">
        <v>8494</v>
      </c>
      <c r="E2063" s="12" t="s">
        <v>8493</v>
      </c>
      <c r="F2063" s="13">
        <v>12851</v>
      </c>
      <c r="G2063" s="13">
        <v>8477.0499999999993</v>
      </c>
      <c r="H2063" s="12" t="s">
        <v>8495</v>
      </c>
      <c r="I2063" s="12" t="s">
        <v>8496</v>
      </c>
      <c r="J2063" s="10" t="str">
        <f>VLOOKUP(E2063:E4261,[2]Sheet3!$J$2:$K$2245,2,FALSE)</f>
        <v>18080350111</v>
      </c>
    </row>
    <row r="2064" spans="1:10" ht="12.75" customHeight="1">
      <c r="A2064" s="12" t="s">
        <v>8459</v>
      </c>
      <c r="B2064" s="12" t="s">
        <v>8460</v>
      </c>
      <c r="C2064" s="12" t="s">
        <v>8497</v>
      </c>
      <c r="D2064" s="12" t="s">
        <v>8498</v>
      </c>
      <c r="E2064" s="12" t="s">
        <v>8497</v>
      </c>
      <c r="F2064" s="13">
        <v>8130</v>
      </c>
      <c r="G2064" s="13">
        <v>4591.76</v>
      </c>
      <c r="H2064" s="12" t="s">
        <v>8499</v>
      </c>
      <c r="I2064" s="12" t="s">
        <v>8500</v>
      </c>
      <c r="J2064" s="10" t="str">
        <f>VLOOKUP(E2064:E4262,[2]Sheet3!$J$2:$K$2245,2,FALSE)</f>
        <v/>
      </c>
    </row>
    <row r="2065" spans="1:10" ht="12.75" customHeight="1">
      <c r="A2065" s="12" t="s">
        <v>8459</v>
      </c>
      <c r="B2065" s="12" t="s">
        <v>8460</v>
      </c>
      <c r="C2065" s="12" t="s">
        <v>8501</v>
      </c>
      <c r="D2065" s="12" t="s">
        <v>8502</v>
      </c>
      <c r="E2065" s="12" t="s">
        <v>8501</v>
      </c>
      <c r="F2065" s="13">
        <v>7974</v>
      </c>
      <c r="G2065" s="13">
        <v>5117.1899999999996</v>
      </c>
      <c r="H2065" s="12" t="s">
        <v>8503</v>
      </c>
      <c r="I2065" s="12" t="s">
        <v>8504</v>
      </c>
      <c r="J2065" s="10" t="str">
        <f>VLOOKUP(E2065:E4263,[2]Sheet3!$J$2:$K$2245,2,FALSE)</f>
        <v>18990884366</v>
      </c>
    </row>
    <row r="2066" spans="1:10" ht="12.75" customHeight="1">
      <c r="A2066" s="12" t="s">
        <v>8459</v>
      </c>
      <c r="B2066" s="12" t="s">
        <v>8460</v>
      </c>
      <c r="C2066" s="12" t="s">
        <v>8505</v>
      </c>
      <c r="D2066" s="12" t="s">
        <v>5079</v>
      </c>
      <c r="E2066" s="12" t="s">
        <v>8505</v>
      </c>
      <c r="F2066" s="13">
        <v>6672</v>
      </c>
      <c r="G2066" s="13">
        <v>3805.36</v>
      </c>
      <c r="H2066" s="12" t="s">
        <v>8506</v>
      </c>
      <c r="I2066" s="12" t="s">
        <v>8507</v>
      </c>
      <c r="J2066" s="10" t="str">
        <f>VLOOKUP(E2066:E4264,[2]Sheet3!$J$2:$K$2245,2,FALSE)</f>
        <v/>
      </c>
    </row>
    <row r="2067" spans="1:10" ht="12.75" customHeight="1">
      <c r="A2067" s="12" t="s">
        <v>8459</v>
      </c>
      <c r="B2067" s="12" t="s">
        <v>8460</v>
      </c>
      <c r="C2067" s="12" t="s">
        <v>8508</v>
      </c>
      <c r="D2067" s="12" t="s">
        <v>8509</v>
      </c>
      <c r="E2067" s="12" t="s">
        <v>8508</v>
      </c>
      <c r="F2067" s="13">
        <v>6672</v>
      </c>
      <c r="G2067" s="13">
        <v>4117.45</v>
      </c>
      <c r="H2067" s="12" t="s">
        <v>8510</v>
      </c>
      <c r="I2067" s="12" t="s">
        <v>8511</v>
      </c>
      <c r="J2067" s="10" t="str">
        <f>VLOOKUP(E2067:E4265,[2]Sheet3!$J$2:$K$2245,2,FALSE)</f>
        <v/>
      </c>
    </row>
    <row r="2068" spans="1:10" ht="12.75" customHeight="1">
      <c r="A2068" s="12" t="s">
        <v>8459</v>
      </c>
      <c r="B2068" s="12" t="s">
        <v>8460</v>
      </c>
      <c r="C2068" s="12" t="s">
        <v>8512</v>
      </c>
      <c r="D2068" s="12" t="s">
        <v>8513</v>
      </c>
      <c r="E2068" s="12" t="s">
        <v>8512</v>
      </c>
      <c r="F2068" s="13">
        <v>5940</v>
      </c>
      <c r="G2068" s="13">
        <v>3839.36</v>
      </c>
      <c r="H2068" s="12" t="s">
        <v>8514</v>
      </c>
      <c r="I2068" s="12" t="s">
        <v>8515</v>
      </c>
      <c r="J2068" s="10" t="str">
        <f>VLOOKUP(E2068:E4266,[2]Sheet3!$J$2:$K$2245,2,FALSE)</f>
        <v/>
      </c>
    </row>
    <row r="2069" spans="1:10" ht="12.75" customHeight="1">
      <c r="A2069" s="12" t="s">
        <v>8459</v>
      </c>
      <c r="B2069" s="12" t="s">
        <v>8460</v>
      </c>
      <c r="C2069" s="12" t="s">
        <v>8516</v>
      </c>
      <c r="D2069" s="12" t="s">
        <v>8517</v>
      </c>
      <c r="E2069" s="12" t="s">
        <v>8516</v>
      </c>
      <c r="F2069" s="13">
        <v>6201</v>
      </c>
      <c r="G2069" s="13">
        <v>4186.6400000000003</v>
      </c>
      <c r="H2069" s="12" t="s">
        <v>8518</v>
      </c>
      <c r="I2069" s="12" t="s">
        <v>8519</v>
      </c>
      <c r="J2069" s="10" t="str">
        <f>VLOOKUP(E2069:E4267,[2]Sheet3!$J$2:$K$2245,2,FALSE)</f>
        <v/>
      </c>
    </row>
    <row r="2070" spans="1:10" ht="12.75" customHeight="1">
      <c r="A2070" s="12" t="s">
        <v>8459</v>
      </c>
      <c r="B2070" s="12" t="s">
        <v>8460</v>
      </c>
      <c r="C2070" s="12" t="s">
        <v>8520</v>
      </c>
      <c r="D2070" s="12" t="s">
        <v>8521</v>
      </c>
      <c r="E2070" s="12" t="s">
        <v>8520</v>
      </c>
      <c r="F2070" s="13">
        <v>5776</v>
      </c>
      <c r="G2070" s="13">
        <v>3825.33</v>
      </c>
      <c r="H2070" s="12" t="s">
        <v>8522</v>
      </c>
      <c r="I2070" s="12" t="s">
        <v>8523</v>
      </c>
      <c r="J2070" s="10" t="str">
        <f>VLOOKUP(E2070:E4268,[2]Sheet3!$J$2:$K$2245,2,FALSE)</f>
        <v/>
      </c>
    </row>
    <row r="2071" spans="1:10" ht="12.75" customHeight="1">
      <c r="A2071" s="12" t="s">
        <v>8459</v>
      </c>
      <c r="B2071" s="12" t="s">
        <v>8460</v>
      </c>
      <c r="C2071" s="12" t="s">
        <v>8524</v>
      </c>
      <c r="D2071" s="12" t="s">
        <v>8525</v>
      </c>
      <c r="E2071" s="12" t="s">
        <v>8524</v>
      </c>
      <c r="F2071" s="13">
        <v>5776</v>
      </c>
      <c r="G2071" s="13">
        <v>3917.38</v>
      </c>
      <c r="H2071" s="12" t="s">
        <v>8526</v>
      </c>
      <c r="I2071" s="12" t="s">
        <v>8527</v>
      </c>
      <c r="J2071" s="10" t="str">
        <f>VLOOKUP(E2071:E4269,[2]Sheet3!$J$2:$K$2245,2,FALSE)</f>
        <v/>
      </c>
    </row>
    <row r="2072" spans="1:10" ht="12.75" customHeight="1">
      <c r="A2072" s="12" t="s">
        <v>8459</v>
      </c>
      <c r="B2072" s="12" t="s">
        <v>8460</v>
      </c>
      <c r="C2072" s="12" t="s">
        <v>8528</v>
      </c>
      <c r="D2072" s="12" t="s">
        <v>8529</v>
      </c>
      <c r="E2072" s="12" t="s">
        <v>8528</v>
      </c>
      <c r="F2072" s="13">
        <v>5827</v>
      </c>
      <c r="G2072" s="13">
        <v>3766.47</v>
      </c>
      <c r="H2072" s="12" t="s">
        <v>8530</v>
      </c>
      <c r="I2072" s="12" t="s">
        <v>8531</v>
      </c>
      <c r="J2072" s="10" t="str">
        <f>VLOOKUP(E2072:E4270,[2]Sheet3!$J$2:$K$2245,2,FALSE)</f>
        <v/>
      </c>
    </row>
    <row r="2073" spans="1:10" ht="12.75" customHeight="1">
      <c r="A2073" s="12" t="s">
        <v>8459</v>
      </c>
      <c r="B2073" s="12" t="s">
        <v>8460</v>
      </c>
      <c r="C2073" s="12" t="s">
        <v>8532</v>
      </c>
      <c r="D2073" s="12" t="s">
        <v>8533</v>
      </c>
      <c r="E2073" s="12" t="s">
        <v>8532</v>
      </c>
      <c r="F2073" s="13">
        <v>5600</v>
      </c>
      <c r="G2073" s="13">
        <v>3889.1</v>
      </c>
      <c r="H2073" s="12" t="s">
        <v>8534</v>
      </c>
      <c r="I2073" s="12" t="s">
        <v>8535</v>
      </c>
      <c r="J2073" s="10" t="str">
        <f>VLOOKUP(E2073:E4271,[2]Sheet3!$J$2:$K$2245,2,FALSE)</f>
        <v>13064313007</v>
      </c>
    </row>
    <row r="2074" spans="1:10" ht="12.75" customHeight="1">
      <c r="A2074" s="12" t="s">
        <v>8459</v>
      </c>
      <c r="B2074" s="12" t="s">
        <v>8460</v>
      </c>
      <c r="C2074" s="12" t="s">
        <v>8536</v>
      </c>
      <c r="D2074" s="12" t="s">
        <v>8537</v>
      </c>
      <c r="E2074" s="12" t="s">
        <v>8536</v>
      </c>
      <c r="F2074" s="13">
        <v>6764</v>
      </c>
      <c r="G2074" s="13">
        <v>4436</v>
      </c>
      <c r="H2074" s="12" t="s">
        <v>8538</v>
      </c>
      <c r="I2074" s="12" t="s">
        <v>8539</v>
      </c>
      <c r="J2074" s="10" t="str">
        <f>VLOOKUP(E2074:E4272,[2]Sheet3!$J$2:$K$2245,2,FALSE)</f>
        <v>18380730246</v>
      </c>
    </row>
    <row r="2075" spans="1:10" ht="12.75" customHeight="1">
      <c r="A2075" s="12" t="s">
        <v>8459</v>
      </c>
      <c r="B2075" s="12" t="s">
        <v>8460</v>
      </c>
      <c r="C2075" s="12" t="s">
        <v>8540</v>
      </c>
      <c r="D2075" s="12" t="s">
        <v>8541</v>
      </c>
      <c r="E2075" s="12" t="s">
        <v>8540</v>
      </c>
      <c r="F2075" s="13">
        <v>5680</v>
      </c>
      <c r="G2075" s="13">
        <v>3313.36</v>
      </c>
      <c r="H2075" s="12" t="s">
        <v>8542</v>
      </c>
      <c r="I2075" s="12" t="s">
        <v>8543</v>
      </c>
      <c r="J2075" s="10" t="str">
        <f>VLOOKUP(E2075:E4273,[2]Sheet3!$J$2:$K$2245,2,FALSE)</f>
        <v>13208126021</v>
      </c>
    </row>
    <row r="2076" spans="1:10" ht="12.75" customHeight="1">
      <c r="A2076" s="12" t="s">
        <v>8459</v>
      </c>
      <c r="B2076" s="12" t="s">
        <v>8460</v>
      </c>
      <c r="C2076" s="12" t="s">
        <v>8544</v>
      </c>
      <c r="D2076" s="12" t="s">
        <v>8545</v>
      </c>
      <c r="E2076" s="12" t="s">
        <v>8544</v>
      </c>
      <c r="F2076" s="13">
        <v>5680</v>
      </c>
      <c r="G2076" s="13">
        <v>3490.22</v>
      </c>
      <c r="H2076" s="12" t="s">
        <v>8546</v>
      </c>
      <c r="I2076" s="12" t="s">
        <v>8547</v>
      </c>
      <c r="J2076" s="10" t="str">
        <f>VLOOKUP(E2076:E4274,[2]Sheet3!$J$2:$K$2245,2,FALSE)</f>
        <v>18227323790</v>
      </c>
    </row>
    <row r="2077" spans="1:10" ht="12.75" customHeight="1">
      <c r="A2077" s="12" t="s">
        <v>8459</v>
      </c>
      <c r="B2077" s="12" t="s">
        <v>8460</v>
      </c>
      <c r="C2077" s="12" t="s">
        <v>8548</v>
      </c>
      <c r="D2077" s="12" t="s">
        <v>8549</v>
      </c>
      <c r="E2077" s="12" t="s">
        <v>8548</v>
      </c>
      <c r="F2077" s="13">
        <v>4516.8</v>
      </c>
      <c r="G2077" s="13">
        <v>2938.16</v>
      </c>
      <c r="H2077" s="12" t="s">
        <v>8550</v>
      </c>
      <c r="I2077" s="12" t="s">
        <v>8551</v>
      </c>
      <c r="J2077" s="10" t="str">
        <f>VLOOKUP(E2077:E4275,[2]Sheet3!$J$2:$K$2245,2,FALSE)</f>
        <v>18141332928</v>
      </c>
    </row>
    <row r="2078" spans="1:10" ht="12.75" customHeight="1">
      <c r="A2078" s="12" t="s">
        <v>8459</v>
      </c>
      <c r="B2078" s="12" t="s">
        <v>8460</v>
      </c>
      <c r="C2078" s="12" t="s">
        <v>8552</v>
      </c>
      <c r="D2078" s="12" t="s">
        <v>8553</v>
      </c>
      <c r="E2078" s="12" t="s">
        <v>8552</v>
      </c>
      <c r="F2078" s="13">
        <v>5680</v>
      </c>
      <c r="G2078" s="13">
        <v>3627.16</v>
      </c>
      <c r="H2078" s="12" t="s">
        <v>8554</v>
      </c>
      <c r="I2078" s="12" t="s">
        <v>8555</v>
      </c>
      <c r="J2078" s="10" t="e">
        <f>VLOOKUP(E2078:E4276,[2]Sheet3!$J$2:$K$2245,2,FALSE)</f>
        <v>#N/A</v>
      </c>
    </row>
    <row r="2079" spans="1:10" ht="12.75" customHeight="1">
      <c r="A2079" s="12" t="s">
        <v>8459</v>
      </c>
      <c r="B2079" s="12" t="s">
        <v>8460</v>
      </c>
      <c r="C2079" s="12" t="s">
        <v>8556</v>
      </c>
      <c r="D2079" s="12" t="s">
        <v>8557</v>
      </c>
      <c r="E2079" s="12" t="s">
        <v>8556</v>
      </c>
      <c r="F2079" s="13">
        <v>5725</v>
      </c>
      <c r="G2079" s="13">
        <v>4001.3</v>
      </c>
      <c r="H2079" s="12" t="s">
        <v>8558</v>
      </c>
      <c r="I2079" s="12" t="s">
        <v>8559</v>
      </c>
      <c r="J2079" s="10" t="str">
        <f>VLOOKUP(E2079:E4277,[2]Sheet3!$J$2:$K$2245,2,FALSE)</f>
        <v>17765544788</v>
      </c>
    </row>
    <row r="2080" spans="1:10" ht="12.75" customHeight="1">
      <c r="A2080" s="12" t="s">
        <v>8459</v>
      </c>
      <c r="B2080" s="12" t="s">
        <v>8460</v>
      </c>
      <c r="C2080" s="12" t="s">
        <v>8560</v>
      </c>
      <c r="D2080" s="12" t="s">
        <v>8561</v>
      </c>
      <c r="E2080" s="12" t="s">
        <v>8560</v>
      </c>
      <c r="F2080" s="13">
        <v>5725</v>
      </c>
      <c r="G2080" s="13">
        <v>3851.54</v>
      </c>
      <c r="H2080" s="12" t="s">
        <v>8562</v>
      </c>
      <c r="I2080" s="12" t="s">
        <v>8563</v>
      </c>
      <c r="J2080" s="10" t="str">
        <f>VLOOKUP(E2080:E4278,[2]Sheet3!$J$2:$K$2245,2,FALSE)</f>
        <v>18280837993</v>
      </c>
    </row>
    <row r="2081" spans="1:10" ht="12.75" customHeight="1">
      <c r="A2081" s="12" t="s">
        <v>8459</v>
      </c>
      <c r="B2081" s="12" t="s">
        <v>8460</v>
      </c>
      <c r="C2081" s="12" t="s">
        <v>8564</v>
      </c>
      <c r="D2081" s="12" t="s">
        <v>8565</v>
      </c>
      <c r="E2081" s="12" t="s">
        <v>8564</v>
      </c>
      <c r="F2081" s="13">
        <v>4291</v>
      </c>
      <c r="G2081" s="13">
        <v>0</v>
      </c>
      <c r="H2081" s="12"/>
      <c r="I2081" s="12" t="s">
        <v>8566</v>
      </c>
      <c r="J2081" s="10" t="e">
        <f>VLOOKUP(E2081:E4279,[2]Sheet3!$J$2:$K$2245,2,FALSE)</f>
        <v>#N/A</v>
      </c>
    </row>
    <row r="2082" spans="1:10" ht="12.75" customHeight="1">
      <c r="A2082" s="12" t="s">
        <v>8459</v>
      </c>
      <c r="B2082" s="12" t="s">
        <v>8460</v>
      </c>
      <c r="C2082" s="12" t="s">
        <v>8567</v>
      </c>
      <c r="D2082" s="12" t="s">
        <v>8568</v>
      </c>
      <c r="E2082" s="12" t="s">
        <v>8567</v>
      </c>
      <c r="F2082" s="13">
        <v>3180</v>
      </c>
      <c r="G2082" s="13">
        <v>0</v>
      </c>
      <c r="H2082" s="12"/>
      <c r="I2082" s="12" t="s">
        <v>8569</v>
      </c>
      <c r="J2082" s="10" t="e">
        <f>VLOOKUP(E2082:E4280,[2]Sheet3!$J$2:$K$2245,2,FALSE)</f>
        <v>#N/A</v>
      </c>
    </row>
    <row r="2083" spans="1:10" ht="12.75" customHeight="1">
      <c r="A2083" s="12" t="s">
        <v>8459</v>
      </c>
      <c r="B2083" s="12" t="s">
        <v>8460</v>
      </c>
      <c r="C2083" s="12" t="s">
        <v>8570</v>
      </c>
      <c r="D2083" s="12" t="s">
        <v>8571</v>
      </c>
      <c r="E2083" s="12" t="s">
        <v>8570</v>
      </c>
      <c r="F2083" s="13">
        <v>5502</v>
      </c>
      <c r="G2083" s="13">
        <v>0</v>
      </c>
      <c r="H2083" s="12"/>
      <c r="I2083" s="12" t="s">
        <v>8572</v>
      </c>
      <c r="J2083" s="10" t="e">
        <f>VLOOKUP(E2083:E4281,[2]Sheet3!$J$2:$K$2245,2,FALSE)</f>
        <v>#N/A</v>
      </c>
    </row>
    <row r="2084" spans="1:10" ht="12.75" customHeight="1">
      <c r="A2084" s="12" t="s">
        <v>8459</v>
      </c>
      <c r="B2084" s="12" t="s">
        <v>8460</v>
      </c>
      <c r="C2084" s="12" t="s">
        <v>8573</v>
      </c>
      <c r="D2084" s="12" t="s">
        <v>8574</v>
      </c>
      <c r="E2084" s="12" t="s">
        <v>8573</v>
      </c>
      <c r="F2084" s="13">
        <v>8632</v>
      </c>
      <c r="G2084" s="13">
        <v>5002.82</v>
      </c>
      <c r="H2084" s="12" t="s">
        <v>8575</v>
      </c>
      <c r="I2084" s="12" t="s">
        <v>8576</v>
      </c>
      <c r="J2084" s="10" t="str">
        <f>VLOOKUP(E2084:E4282,[2]Sheet3!$J$2:$K$2245,2,FALSE)</f>
        <v/>
      </c>
    </row>
    <row r="2085" spans="1:10" ht="12.75" customHeight="1">
      <c r="A2085" s="12" t="s">
        <v>8459</v>
      </c>
      <c r="B2085" s="12" t="s">
        <v>8460</v>
      </c>
      <c r="C2085" s="12" t="s">
        <v>8577</v>
      </c>
      <c r="D2085" s="12" t="s">
        <v>8578</v>
      </c>
      <c r="E2085" s="12" t="s">
        <v>8577</v>
      </c>
      <c r="F2085" s="13">
        <v>8759</v>
      </c>
      <c r="G2085" s="13">
        <v>4990.92</v>
      </c>
      <c r="H2085" s="12" t="s">
        <v>8579</v>
      </c>
      <c r="I2085" s="12" t="s">
        <v>8580</v>
      </c>
      <c r="J2085" s="10" t="str">
        <f>VLOOKUP(E2085:E4283,[2]Sheet3!$J$2:$K$2245,2,FALSE)</f>
        <v/>
      </c>
    </row>
    <row r="2086" spans="1:10" ht="12.75" customHeight="1">
      <c r="A2086" s="12" t="s">
        <v>8459</v>
      </c>
      <c r="B2086" s="12" t="s">
        <v>8460</v>
      </c>
      <c r="C2086" s="12" t="s">
        <v>8581</v>
      </c>
      <c r="D2086" s="12" t="s">
        <v>8582</v>
      </c>
      <c r="E2086" s="12" t="s">
        <v>8581</v>
      </c>
      <c r="F2086" s="13">
        <v>8474</v>
      </c>
      <c r="G2086" s="13">
        <v>5275.72</v>
      </c>
      <c r="H2086" s="12" t="s">
        <v>8583</v>
      </c>
      <c r="I2086" s="12" t="s">
        <v>8584</v>
      </c>
      <c r="J2086" s="10" t="str">
        <f>VLOOKUP(E2086:E4284,[2]Sheet3!$J$2:$K$2245,2,FALSE)</f>
        <v/>
      </c>
    </row>
    <row r="2087" spans="1:10" ht="12.75" customHeight="1">
      <c r="A2087" s="12" t="s">
        <v>8459</v>
      </c>
      <c r="B2087" s="12" t="s">
        <v>8460</v>
      </c>
      <c r="C2087" s="12" t="s">
        <v>8585</v>
      </c>
      <c r="D2087" s="12" t="s">
        <v>8586</v>
      </c>
      <c r="E2087" s="12" t="s">
        <v>8585</v>
      </c>
      <c r="F2087" s="13">
        <v>5922</v>
      </c>
      <c r="G2087" s="13">
        <v>3541.44</v>
      </c>
      <c r="H2087" s="12" t="s">
        <v>8587</v>
      </c>
      <c r="I2087" s="12" t="s">
        <v>8588</v>
      </c>
      <c r="J2087" s="10" t="str">
        <f>VLOOKUP(E2087:E4285,[2]Sheet3!$J$2:$K$2245,2,FALSE)</f>
        <v>15298237779</v>
      </c>
    </row>
    <row r="2088" spans="1:10" ht="12.75" customHeight="1">
      <c r="A2088" s="12" t="s">
        <v>8459</v>
      </c>
      <c r="B2088" s="12" t="s">
        <v>8460</v>
      </c>
      <c r="C2088" s="12" t="s">
        <v>8589</v>
      </c>
      <c r="D2088" s="12" t="s">
        <v>3434</v>
      </c>
      <c r="E2088" s="12" t="s">
        <v>8589</v>
      </c>
      <c r="F2088" s="13">
        <v>9405</v>
      </c>
      <c r="G2088" s="13">
        <v>5893.21</v>
      </c>
      <c r="H2088" s="12" t="s">
        <v>8590</v>
      </c>
      <c r="I2088" s="12" t="s">
        <v>8591</v>
      </c>
      <c r="J2088" s="10" t="str">
        <f>VLOOKUP(E2088:E4286,[2]Sheet3!$J$2:$K$2245,2,FALSE)</f>
        <v/>
      </c>
    </row>
    <row r="2089" spans="1:10" ht="12.75" customHeight="1">
      <c r="A2089" s="12" t="s">
        <v>8459</v>
      </c>
      <c r="B2089" s="12" t="s">
        <v>8460</v>
      </c>
      <c r="C2089" s="12" t="s">
        <v>8592</v>
      </c>
      <c r="D2089" s="12" t="s">
        <v>8593</v>
      </c>
      <c r="E2089" s="12" t="s">
        <v>8592</v>
      </c>
      <c r="F2089" s="13">
        <v>9133</v>
      </c>
      <c r="G2089" s="13">
        <v>6080.07</v>
      </c>
      <c r="H2089" s="12" t="s">
        <v>8594</v>
      </c>
      <c r="I2089" s="12" t="s">
        <v>8595</v>
      </c>
      <c r="J2089" s="10" t="str">
        <f>VLOOKUP(E2089:E4287,[2]Sheet3!$J$2:$K$2245,2,FALSE)</f>
        <v>13990703509</v>
      </c>
    </row>
    <row r="2090" spans="1:10" ht="12.75" customHeight="1">
      <c r="A2090" s="12" t="s">
        <v>8459</v>
      </c>
      <c r="B2090" s="12" t="s">
        <v>8460</v>
      </c>
      <c r="C2090" s="12" t="s">
        <v>8596</v>
      </c>
      <c r="D2090" s="12" t="s">
        <v>8597</v>
      </c>
      <c r="E2090" s="12" t="s">
        <v>8596</v>
      </c>
      <c r="F2090" s="13">
        <v>9237</v>
      </c>
      <c r="G2090" s="13">
        <v>5830.64</v>
      </c>
      <c r="H2090" s="12" t="s">
        <v>8598</v>
      </c>
      <c r="I2090" s="12" t="s">
        <v>8599</v>
      </c>
      <c r="J2090" s="10" t="str">
        <f>VLOOKUP(E2090:E4288,[2]Sheet3!$J$2:$K$2245,2,FALSE)</f>
        <v/>
      </c>
    </row>
    <row r="2091" spans="1:10" ht="12.75" customHeight="1">
      <c r="A2091" s="12" t="s">
        <v>8459</v>
      </c>
      <c r="B2091" s="12" t="s">
        <v>8460</v>
      </c>
      <c r="C2091" s="12" t="s">
        <v>8600</v>
      </c>
      <c r="D2091" s="12" t="s">
        <v>8601</v>
      </c>
      <c r="E2091" s="12" t="s">
        <v>8600</v>
      </c>
      <c r="F2091" s="13">
        <v>7696</v>
      </c>
      <c r="G2091" s="13">
        <v>4747.68</v>
      </c>
      <c r="H2091" s="12" t="s">
        <v>8602</v>
      </c>
      <c r="I2091" s="12" t="s">
        <v>8603</v>
      </c>
      <c r="J2091" s="10" t="str">
        <f>VLOOKUP(E2091:E4289,[2]Sheet3!$J$2:$K$2245,2,FALSE)</f>
        <v>13696005169</v>
      </c>
    </row>
    <row r="2092" spans="1:10" ht="12.75" customHeight="1">
      <c r="A2092" s="12" t="s">
        <v>8459</v>
      </c>
      <c r="B2092" s="12" t="s">
        <v>8460</v>
      </c>
      <c r="C2092" s="12" t="s">
        <v>8604</v>
      </c>
      <c r="D2092" s="12" t="s">
        <v>8605</v>
      </c>
      <c r="E2092" s="12" t="s">
        <v>8604</v>
      </c>
      <c r="F2092" s="13">
        <v>7334</v>
      </c>
      <c r="G2092" s="13">
        <v>4584.29</v>
      </c>
      <c r="H2092" s="12" t="s">
        <v>8606</v>
      </c>
      <c r="I2092" s="12" t="s">
        <v>8607</v>
      </c>
      <c r="J2092" s="10" t="str">
        <f>VLOOKUP(E2092:E4290,[2]Sheet3!$J$2:$K$2245,2,FALSE)</f>
        <v>13388221208</v>
      </c>
    </row>
    <row r="2093" spans="1:10" ht="12.75" customHeight="1">
      <c r="A2093" s="12" t="s">
        <v>8459</v>
      </c>
      <c r="B2093" s="12" t="s">
        <v>8460</v>
      </c>
      <c r="C2093" s="12" t="s">
        <v>8608</v>
      </c>
      <c r="D2093" s="12" t="s">
        <v>8609</v>
      </c>
      <c r="E2093" s="12" t="s">
        <v>8608</v>
      </c>
      <c r="F2093" s="13">
        <v>9186</v>
      </c>
      <c r="G2093" s="13">
        <v>5742.45</v>
      </c>
      <c r="H2093" s="12" t="s">
        <v>8610</v>
      </c>
      <c r="I2093" s="12" t="s">
        <v>8611</v>
      </c>
      <c r="J2093" s="10" t="str">
        <f>VLOOKUP(E2093:E4291,[2]Sheet3!$J$2:$K$2245,2,FALSE)</f>
        <v/>
      </c>
    </row>
    <row r="2094" spans="1:10" ht="12.75" customHeight="1">
      <c r="A2094" s="12" t="s">
        <v>8459</v>
      </c>
      <c r="B2094" s="12" t="s">
        <v>8460</v>
      </c>
      <c r="C2094" s="12" t="s">
        <v>8612</v>
      </c>
      <c r="D2094" s="12" t="s">
        <v>8613</v>
      </c>
      <c r="E2094" s="12" t="s">
        <v>8612</v>
      </c>
      <c r="F2094" s="13">
        <v>7291</v>
      </c>
      <c r="G2094" s="13">
        <v>4435.3599999999997</v>
      </c>
      <c r="H2094" s="12" t="s">
        <v>8614</v>
      </c>
      <c r="I2094" s="12" t="s">
        <v>8615</v>
      </c>
      <c r="J2094" s="10" t="str">
        <f>VLOOKUP(E2094:E4292,[2]Sheet3!$J$2:$K$2245,2,FALSE)</f>
        <v/>
      </c>
    </row>
    <row r="2095" spans="1:10" ht="12.75" customHeight="1">
      <c r="A2095" s="12" t="s">
        <v>8459</v>
      </c>
      <c r="B2095" s="12" t="s">
        <v>8460</v>
      </c>
      <c r="C2095" s="12" t="s">
        <v>8616</v>
      </c>
      <c r="D2095" s="12" t="s">
        <v>8617</v>
      </c>
      <c r="E2095" s="12" t="s">
        <v>8616</v>
      </c>
      <c r="F2095" s="13">
        <v>8212</v>
      </c>
      <c r="G2095" s="13">
        <v>5088.46</v>
      </c>
      <c r="H2095" s="12" t="s">
        <v>8618</v>
      </c>
      <c r="I2095" s="12" t="s">
        <v>8619</v>
      </c>
      <c r="J2095" s="10" t="str">
        <f>VLOOKUP(E2095:E4293,[2]Sheet3!$J$2:$K$2245,2,FALSE)</f>
        <v>15181777366</v>
      </c>
    </row>
    <row r="2096" spans="1:10" ht="12.75" customHeight="1">
      <c r="A2096" s="12" t="s">
        <v>8459</v>
      </c>
      <c r="B2096" s="12" t="s">
        <v>8460</v>
      </c>
      <c r="C2096" s="12" t="s">
        <v>8620</v>
      </c>
      <c r="D2096" s="12" t="s">
        <v>8621</v>
      </c>
      <c r="E2096" s="12" t="s">
        <v>8620</v>
      </c>
      <c r="F2096" s="13">
        <v>8074</v>
      </c>
      <c r="G2096" s="13">
        <v>4785.62</v>
      </c>
      <c r="H2096" s="12" t="s">
        <v>8622</v>
      </c>
      <c r="I2096" s="12" t="s">
        <v>8623</v>
      </c>
      <c r="J2096" s="10" t="str">
        <f>VLOOKUP(E2096:E4294,[2]Sheet3!$J$2:$K$2245,2,FALSE)</f>
        <v>15328439830</v>
      </c>
    </row>
    <row r="2097" spans="1:10" ht="12.75" customHeight="1">
      <c r="A2097" s="12" t="s">
        <v>8459</v>
      </c>
      <c r="B2097" s="12" t="s">
        <v>8460</v>
      </c>
      <c r="C2097" s="12" t="s">
        <v>8624</v>
      </c>
      <c r="D2097" s="12" t="s">
        <v>8625</v>
      </c>
      <c r="E2097" s="12" t="s">
        <v>8624</v>
      </c>
      <c r="F2097" s="13">
        <v>7474</v>
      </c>
      <c r="G2097" s="13">
        <v>4405.28</v>
      </c>
      <c r="H2097" s="12" t="s">
        <v>8626</v>
      </c>
      <c r="I2097" s="12" t="s">
        <v>8627</v>
      </c>
      <c r="J2097" s="10" t="str">
        <f>VLOOKUP(E2097:E4295,[2]Sheet3!$J$2:$K$2245,2,FALSE)</f>
        <v>18990874366</v>
      </c>
    </row>
    <row r="2098" spans="1:10" ht="12.75" customHeight="1">
      <c r="A2098" s="12" t="s">
        <v>8459</v>
      </c>
      <c r="B2098" s="12" t="s">
        <v>8460</v>
      </c>
      <c r="C2098" s="12" t="s">
        <v>8628</v>
      </c>
      <c r="D2098" s="12" t="s">
        <v>8629</v>
      </c>
      <c r="E2098" s="12" t="s">
        <v>8628</v>
      </c>
      <c r="F2098" s="13">
        <v>6924</v>
      </c>
      <c r="G2098" s="13">
        <v>3788.4</v>
      </c>
      <c r="H2098" s="12" t="s">
        <v>8630</v>
      </c>
      <c r="I2098" s="12" t="s">
        <v>8631</v>
      </c>
      <c r="J2098" s="10" t="str">
        <f>VLOOKUP(E2098:E4296,[2]Sheet3!$J$2:$K$2245,2,FALSE)</f>
        <v/>
      </c>
    </row>
    <row r="2099" spans="1:10" ht="12.75" customHeight="1">
      <c r="A2099" s="12" t="s">
        <v>8459</v>
      </c>
      <c r="B2099" s="12" t="s">
        <v>8460</v>
      </c>
      <c r="C2099" s="12" t="s">
        <v>8632</v>
      </c>
      <c r="D2099" s="12" t="s">
        <v>1778</v>
      </c>
      <c r="E2099" s="12" t="s">
        <v>8632</v>
      </c>
      <c r="F2099" s="13">
        <v>8098</v>
      </c>
      <c r="G2099" s="13">
        <v>5123.45</v>
      </c>
      <c r="H2099" s="12" t="s">
        <v>8633</v>
      </c>
      <c r="I2099" s="12" t="s">
        <v>8634</v>
      </c>
      <c r="J2099" s="10" t="str">
        <f>VLOOKUP(E2099:E4297,[2]Sheet3!$J$2:$K$2245,2,FALSE)</f>
        <v/>
      </c>
    </row>
    <row r="2100" spans="1:10" ht="12.75" customHeight="1">
      <c r="A2100" s="12" t="s">
        <v>8459</v>
      </c>
      <c r="B2100" s="12" t="s">
        <v>8460</v>
      </c>
      <c r="C2100" s="12" t="s">
        <v>8635</v>
      </c>
      <c r="D2100" s="12" t="s">
        <v>8636</v>
      </c>
      <c r="E2100" s="12" t="s">
        <v>8635</v>
      </c>
      <c r="F2100" s="13">
        <v>11749.5</v>
      </c>
      <c r="G2100" s="13">
        <v>7263.68</v>
      </c>
      <c r="H2100" s="12" t="s">
        <v>8637</v>
      </c>
      <c r="I2100" s="12" t="s">
        <v>8638</v>
      </c>
      <c r="J2100" s="10" t="str">
        <f>VLOOKUP(E2100:E4298,[2]Sheet3!$J$2:$K$2245,2,FALSE)</f>
        <v>15281741999</v>
      </c>
    </row>
    <row r="2101" spans="1:10" ht="12.75" customHeight="1">
      <c r="A2101" s="12" t="s">
        <v>8459</v>
      </c>
      <c r="B2101" s="12" t="s">
        <v>8460</v>
      </c>
      <c r="C2101" s="12" t="s">
        <v>8639</v>
      </c>
      <c r="D2101" s="12" t="s">
        <v>8640</v>
      </c>
      <c r="E2101" s="12" t="s">
        <v>8639</v>
      </c>
      <c r="F2101" s="13">
        <v>9133</v>
      </c>
      <c r="G2101" s="13">
        <v>5767.27</v>
      </c>
      <c r="H2101" s="12" t="s">
        <v>8641</v>
      </c>
      <c r="I2101" s="12" t="s">
        <v>8642</v>
      </c>
      <c r="J2101" s="10" t="str">
        <f>VLOOKUP(E2101:E4299,[2]Sheet3!$J$2:$K$2245,2,FALSE)</f>
        <v>18990831879</v>
      </c>
    </row>
    <row r="2102" spans="1:10" ht="12.75" customHeight="1">
      <c r="A2102" s="12" t="s">
        <v>8459</v>
      </c>
      <c r="B2102" s="12" t="s">
        <v>8460</v>
      </c>
      <c r="C2102" s="12" t="s">
        <v>8643</v>
      </c>
      <c r="D2102" s="12" t="s">
        <v>8644</v>
      </c>
      <c r="E2102" s="12" t="s">
        <v>8643</v>
      </c>
      <c r="F2102" s="13">
        <v>9050</v>
      </c>
      <c r="G2102" s="13">
        <v>5664.37</v>
      </c>
      <c r="H2102" s="12" t="s">
        <v>8645</v>
      </c>
      <c r="I2102" s="12" t="s">
        <v>8646</v>
      </c>
      <c r="J2102" s="10" t="str">
        <f>VLOOKUP(E2102:E4300,[2]Sheet3!$J$2:$K$2245,2,FALSE)</f>
        <v/>
      </c>
    </row>
  </sheetData>
  <phoneticPr fontId="3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6"/>
  <sheetViews>
    <sheetView workbookViewId="0">
      <selection activeCell="D29" sqref="D29"/>
    </sheetView>
  </sheetViews>
  <sheetFormatPr defaultColWidth="8" defaultRowHeight="14.25"/>
  <cols>
    <col min="1" max="1" width="8" style="1"/>
    <col min="2" max="2" width="20.75" style="2" customWidth="1"/>
    <col min="3" max="3" width="25.375" style="1" customWidth="1"/>
    <col min="4" max="4" width="24.25" style="1" customWidth="1"/>
    <col min="5" max="16384" width="8" style="1"/>
  </cols>
  <sheetData>
    <row r="1" spans="2:4">
      <c r="B1" s="3" t="s">
        <v>8647</v>
      </c>
      <c r="C1" s="4" t="s">
        <v>73</v>
      </c>
      <c r="D1" s="4" t="s">
        <v>8648</v>
      </c>
    </row>
    <row r="2" spans="2:4">
      <c r="B2" s="5" t="s">
        <v>24</v>
      </c>
      <c r="C2" s="6">
        <v>59</v>
      </c>
      <c r="D2" s="6">
        <v>31</v>
      </c>
    </row>
    <row r="3" spans="2:4">
      <c r="B3" s="7" t="s">
        <v>20</v>
      </c>
      <c r="C3" s="6">
        <v>40</v>
      </c>
      <c r="D3" s="6">
        <v>11</v>
      </c>
    </row>
    <row r="4" spans="2:4">
      <c r="B4" s="7" t="s">
        <v>16</v>
      </c>
      <c r="C4" s="6">
        <v>27</v>
      </c>
      <c r="D4" s="6">
        <v>5</v>
      </c>
    </row>
    <row r="5" spans="2:4">
      <c r="B5" s="7" t="s">
        <v>52</v>
      </c>
      <c r="C5" s="6">
        <v>75</v>
      </c>
      <c r="D5" s="6">
        <v>7</v>
      </c>
    </row>
    <row r="6" spans="2:4">
      <c r="B6" s="7" t="s">
        <v>53</v>
      </c>
      <c r="C6" s="6">
        <v>29</v>
      </c>
      <c r="D6" s="6">
        <v>6</v>
      </c>
    </row>
    <row r="7" spans="2:4">
      <c r="B7" s="7" t="s">
        <v>26</v>
      </c>
      <c r="C7" s="8">
        <v>47</v>
      </c>
      <c r="D7" s="6">
        <v>15</v>
      </c>
    </row>
    <row r="8" spans="2:4">
      <c r="B8" s="7" t="s">
        <v>21</v>
      </c>
      <c r="C8" s="6">
        <v>79</v>
      </c>
      <c r="D8" s="6">
        <v>58</v>
      </c>
    </row>
    <row r="9" spans="2:4">
      <c r="B9" s="7" t="s">
        <v>25</v>
      </c>
      <c r="C9" s="6">
        <v>50</v>
      </c>
      <c r="D9" s="6">
        <v>11</v>
      </c>
    </row>
    <row r="10" spans="2:4">
      <c r="B10" s="7" t="s">
        <v>51</v>
      </c>
      <c r="C10" s="6">
        <v>27</v>
      </c>
      <c r="D10" s="6">
        <v>3</v>
      </c>
    </row>
    <row r="11" spans="2:4">
      <c r="B11" s="7" t="s">
        <v>8</v>
      </c>
      <c r="C11" s="6">
        <v>41</v>
      </c>
      <c r="D11" s="6">
        <v>12</v>
      </c>
    </row>
    <row r="12" spans="2:4">
      <c r="B12" s="7" t="s">
        <v>28</v>
      </c>
      <c r="C12" s="6">
        <v>59</v>
      </c>
      <c r="D12" s="6">
        <v>2</v>
      </c>
    </row>
    <row r="13" spans="2:4">
      <c r="B13" s="9" t="s">
        <v>15</v>
      </c>
      <c r="C13" s="6">
        <v>49</v>
      </c>
      <c r="D13" s="6">
        <v>34</v>
      </c>
    </row>
    <row r="14" spans="2:4">
      <c r="B14" s="7" t="s">
        <v>17</v>
      </c>
      <c r="C14" s="6">
        <v>50</v>
      </c>
      <c r="D14" s="6">
        <v>16</v>
      </c>
    </row>
    <row r="15" spans="2:4">
      <c r="B15" s="7" t="s">
        <v>29</v>
      </c>
      <c r="C15" s="6">
        <v>8</v>
      </c>
      <c r="D15" s="6">
        <v>0</v>
      </c>
    </row>
    <row r="16" spans="2:4">
      <c r="B16" s="7" t="s">
        <v>18</v>
      </c>
      <c r="C16" s="6">
        <v>63</v>
      </c>
      <c r="D16" s="6">
        <v>22</v>
      </c>
    </row>
    <row r="17" spans="2:4">
      <c r="B17" s="7" t="s">
        <v>14</v>
      </c>
      <c r="C17" s="6">
        <v>44</v>
      </c>
      <c r="D17" s="6">
        <v>15</v>
      </c>
    </row>
    <row r="18" spans="2:4">
      <c r="B18" s="7" t="s">
        <v>30</v>
      </c>
      <c r="C18" s="6">
        <v>72</v>
      </c>
      <c r="D18" s="6">
        <v>4</v>
      </c>
    </row>
    <row r="19" spans="2:4">
      <c r="B19" s="7" t="s">
        <v>11</v>
      </c>
      <c r="C19" s="6">
        <v>79</v>
      </c>
      <c r="D19" s="6">
        <v>40</v>
      </c>
    </row>
    <row r="20" spans="2:4">
      <c r="B20" s="7" t="s">
        <v>12</v>
      </c>
      <c r="C20" s="6">
        <v>41</v>
      </c>
      <c r="D20" s="6">
        <v>6</v>
      </c>
    </row>
    <row r="21" spans="2:4">
      <c r="B21" s="7" t="s">
        <v>27</v>
      </c>
      <c r="C21" s="6">
        <v>64</v>
      </c>
      <c r="D21" s="6">
        <v>5</v>
      </c>
    </row>
    <row r="22" spans="2:4">
      <c r="B22" s="7" t="s">
        <v>13</v>
      </c>
      <c r="C22" s="6">
        <v>77</v>
      </c>
      <c r="D22" s="6">
        <v>9</v>
      </c>
    </row>
    <row r="23" spans="2:4">
      <c r="B23" s="7" t="s">
        <v>10</v>
      </c>
      <c r="C23" s="6">
        <v>35</v>
      </c>
      <c r="D23" s="6">
        <v>1</v>
      </c>
    </row>
    <row r="24" spans="2:4">
      <c r="B24" s="7" t="s">
        <v>50</v>
      </c>
      <c r="C24" s="6">
        <v>15</v>
      </c>
      <c r="D24" s="6">
        <v>1</v>
      </c>
    </row>
    <row r="25" spans="2:4">
      <c r="B25" s="7" t="s">
        <v>8649</v>
      </c>
      <c r="C25" s="6">
        <v>0</v>
      </c>
      <c r="D25" s="6">
        <v>0</v>
      </c>
    </row>
    <row r="26" spans="2:4">
      <c r="B26" s="7" t="s">
        <v>8650</v>
      </c>
      <c r="C26" s="6">
        <v>0</v>
      </c>
      <c r="D26" s="6">
        <v>0</v>
      </c>
    </row>
  </sheetData>
  <phoneticPr fontId="31" type="noConversion"/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生师比计算</vt:lpstr>
      <vt:lpstr>超课时量</vt:lpstr>
      <vt:lpstr>打印</vt:lpstr>
      <vt:lpstr>实验教师</vt:lpstr>
      <vt:lpstr>2022年上半年公招计划</vt:lpstr>
      <vt:lpstr>Sheet1</vt:lpstr>
      <vt:lpstr>Sheet3</vt:lpstr>
      <vt:lpstr>'2022年上半年公招计划'!Print_Titles</vt:lpstr>
      <vt:lpstr>实验教师!Print_Titles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2022-04-12T02:48:03Z</cp:lastPrinted>
  <dcterms:created xsi:type="dcterms:W3CDTF">2021-10-11T00:26:00Z</dcterms:created>
  <dcterms:modified xsi:type="dcterms:W3CDTF">2022-04-14T00:15:20Z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ED5A418BB5974E53BFE02BE3147D1483</vt:lpwstr>
  </property>
  <property fmtid="{D5CDD505-2E9C-101B-9397-08002B2CF9AE}" pid="3" name="KSOProductBuildVer">
    <vt:lpwstr>2052-11.1.0.11220</vt:lpwstr>
  </property>
</Properties>
</file>