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遴选合并版本" sheetId="1" r:id="rId1"/>
    <sheet name="Sheet1" sheetId="2" r:id="rId2"/>
  </sheets>
  <definedNames>
    <definedName name="_GoBack" localSheetId="0">'遴选合并版本'!#REF!</definedName>
    <definedName name="_xlnm.Print_Titles" localSheetId="0">'遴选合并版本'!$3:$3</definedName>
    <definedName name="_xlnm._FilterDatabase" localSheetId="0" hidden="1">'遴选合并版本'!$A$3:$N$20</definedName>
  </definedNames>
  <calcPr fullCalcOnLoad="1"/>
</workbook>
</file>

<file path=xl/sharedStrings.xml><?xml version="1.0" encoding="utf-8"?>
<sst xmlns="http://schemas.openxmlformats.org/spreadsheetml/2006/main" count="209" uniqueCount="82">
  <si>
    <t>附件1</t>
  </si>
  <si>
    <t>重庆市北碚区2022年公开遴选公务员职位一览表</t>
  </si>
  <si>
    <t>序号</t>
  </si>
  <si>
    <t>遴选单位</t>
  </si>
  <si>
    <t>遴选指标</t>
  </si>
  <si>
    <t>职位
名称</t>
  </si>
  <si>
    <t>职级层次</t>
  </si>
  <si>
    <t>学历学位</t>
  </si>
  <si>
    <t>专业</t>
  </si>
  <si>
    <t>政治面貌</t>
  </si>
  <si>
    <t>笔试开考比例</t>
  </si>
  <si>
    <t>面试比例</t>
  </si>
  <si>
    <t>考察比例</t>
  </si>
  <si>
    <t>体检比例</t>
  </si>
  <si>
    <t>其他要求</t>
  </si>
  <si>
    <t>职位描述</t>
  </si>
  <si>
    <t>重庆市北碚区纪委监委</t>
  </si>
  <si>
    <t>综合监督职位1</t>
  </si>
  <si>
    <t>一级科员</t>
  </si>
  <si>
    <t>本科及以上学历并取得相应学位</t>
  </si>
  <si>
    <t>本科：建筑类、经济学类，工程造价专业、审计实务专业、审计专业、审计学专业
研究生：建筑类、经济学类，政府审计理论与实务专业、审计学专业</t>
  </si>
  <si>
    <t>中共党员</t>
  </si>
  <si>
    <t>5:1</t>
  </si>
  <si>
    <t>3:1</t>
  </si>
  <si>
    <t>2:1</t>
  </si>
  <si>
    <t>1:1</t>
  </si>
  <si>
    <t>录用后需在本区最低服务年限3年。</t>
  </si>
  <si>
    <t>从事对联系单位的日常监督检查等相关工作。</t>
  </si>
  <si>
    <t>综合监督职位2</t>
  </si>
  <si>
    <t>本科：法学类，侦查学专业、经济犯罪侦查专业、犯罪学专业、犯罪心理学专业、刑事侦查专业、刑事侦察专业、技术侦查专业、经济侦查专业
研究生：法学类，犯罪社会学专业、侦查学专业</t>
  </si>
  <si>
    <t>从事案件审查调查等相关工作。</t>
  </si>
  <si>
    <t>综合监督职位3</t>
  </si>
  <si>
    <t>三级主任科员及以下</t>
  </si>
  <si>
    <t>重庆市北碚区委网络安全和信息化委员会办公室</t>
  </si>
  <si>
    <t>综合管理职位</t>
  </si>
  <si>
    <t>中国语言文学类、新闻传播学类、计算机类</t>
  </si>
  <si>
    <t>不限</t>
  </si>
  <si>
    <t>从事综合管理、网络执法督查等相关工作，需24小时值班。</t>
  </si>
  <si>
    <t>重庆市北碚区最低生活保障管理中心（参照）</t>
  </si>
  <si>
    <t>四级主任科员及以下</t>
  </si>
  <si>
    <t>中国语言文学类、新闻传播学类、法学类、社会学类</t>
  </si>
  <si>
    <t>从事最低生活保障管理等相关工作。</t>
  </si>
  <si>
    <t>重庆市北碚区城市管理综合行政执法支队（参照）</t>
  </si>
  <si>
    <t>城管执法职位1</t>
  </si>
  <si>
    <t>一级主办及以下</t>
  </si>
  <si>
    <t>建筑类、土木类、林学类、法学类</t>
  </si>
  <si>
    <t>3:2</t>
  </si>
  <si>
    <t>男性；遴选后需在本区最低服务年限3年。</t>
  </si>
  <si>
    <t>从事城管执法等相关工作。</t>
  </si>
  <si>
    <t>城管执法职位2</t>
  </si>
  <si>
    <t>女性；遴选后需在本区最低服务年限3年。</t>
  </si>
  <si>
    <t>城管执法职位3</t>
  </si>
  <si>
    <t>一级行政执法员</t>
  </si>
  <si>
    <t>城管执法职位4</t>
  </si>
  <si>
    <t>重庆市北碚区道路运输管理处（参照）</t>
  </si>
  <si>
    <t>道路运输管理职位</t>
  </si>
  <si>
    <t>建筑类、土木类、交通运输类、测绘类</t>
  </si>
  <si>
    <t>从事道路运输行业、政务服务等相关工作。</t>
  </si>
  <si>
    <t>重庆市北碚区农业综合行政执法支队（参照）</t>
  </si>
  <si>
    <t>农业综合执法职位1</t>
  </si>
  <si>
    <t>植物生产类、动物医学类、法学类</t>
  </si>
  <si>
    <t>男性；录用后需在本区最低服务年限3年。</t>
  </si>
  <si>
    <t>从事种植、动监、渔政等综合执法工作。</t>
  </si>
  <si>
    <t>农业综合执法职位2</t>
  </si>
  <si>
    <t>女性；录用后需在本区最低服务年限3年。</t>
  </si>
  <si>
    <t>重庆市北碚区水行政执法大队（参照）</t>
  </si>
  <si>
    <t>水利工程管理职位</t>
  </si>
  <si>
    <t>本科：水利类，财务管理专业、财务信息管理专业、企业财务管理专业、会计专业、会计学专业、财务会计专业、国际会计专业、财务电算化专业、会计与统计核算专业、工业会计专业、企业会计专业、财会专业、审计专业、审计学专业、审计实务专业
研究生：水利类，财务管理专业、会计硕士专业、会计学专业、审计理论研究专业、政府审计理论与实务专业、内部控制与内部审计专业、独立审计与实务专业、审计学专业</t>
  </si>
  <si>
    <t>从事水利工程管理等相关工作。</t>
  </si>
  <si>
    <t>重庆市北碚区卫生健康综合行政执法支队（参照）</t>
  </si>
  <si>
    <t>卫生监督执法职位</t>
  </si>
  <si>
    <t>三级主办及以下</t>
  </si>
  <si>
    <t>基础医学类、临床医学类、口腔医学类、公共卫生与预防医学类、中医学类、中西医结合类、药学类、中药学类、医学技术类、法学类</t>
  </si>
  <si>
    <t>从事卫生执法等相关工作。</t>
  </si>
  <si>
    <t>重庆市北碚区国有资产管理中心（参照）</t>
  </si>
  <si>
    <t>国有资产管理职位</t>
  </si>
  <si>
    <t>经济学类、财政学类、金融学类、经济与贸易类、工商管理类、法学类、统计学类</t>
  </si>
  <si>
    <t>从事企业国有资产监督管理等相关工作。</t>
  </si>
  <si>
    <t>重庆市北碚区文学艺术界联合会（参照）</t>
  </si>
  <si>
    <t>中国语言文学类、新闻传播学类、工商管理类、公共管理类</t>
  </si>
  <si>
    <t>从事材料写作、综合管理及服务等相关工作，需24小时值班。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</si>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</sst>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9"/>
      <name val="方正仿宋_GBK"/>
      <family val="4"/>
    </font>
    <font>
      <b/>
      <sz val="7.5"/>
      <name val="方正仿宋_GBK"/>
      <family val="4"/>
    </font>
    <font>
      <sz val="14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6"/>
      <name val="方正黑体_GBK"/>
      <family val="4"/>
    </font>
    <font>
      <sz val="36"/>
      <name val="方正小标宋_GBK"/>
      <family val="4"/>
    </font>
    <font>
      <sz val="14"/>
      <name val="方正黑体_GBK"/>
      <family val="4"/>
    </font>
    <font>
      <sz val="14"/>
      <name val="方正仿宋_GBK"/>
      <family val="4"/>
    </font>
    <font>
      <sz val="1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>
        <color indexed="63"/>
      </bottom>
    </border>
    <border>
      <left/>
      <right style="medium">
        <color rgb="FF000000"/>
      </right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5" fillId="2" borderId="1" applyNumberFormat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4" fillId="0" borderId="3" applyNumberFormat="0" applyFill="0" applyAlignment="0" applyProtection="0"/>
    <xf numFmtId="0" fontId="16" fillId="9" borderId="0" applyNumberFormat="0" applyBorder="0" applyAlignment="0" applyProtection="0"/>
    <xf numFmtId="0" fontId="25" fillId="0" borderId="4" applyNumberFormat="0" applyFill="0" applyAlignment="0" applyProtection="0"/>
    <xf numFmtId="0" fontId="16" fillId="2" borderId="0" applyNumberFormat="0" applyBorder="0" applyAlignment="0" applyProtection="0"/>
    <xf numFmtId="0" fontId="28" fillId="3" borderId="5" applyNumberFormat="0" applyAlignment="0" applyProtection="0"/>
    <xf numFmtId="0" fontId="17" fillId="10" borderId="0" applyNumberFormat="0" applyBorder="0" applyAlignment="0" applyProtection="0"/>
    <xf numFmtId="0" fontId="29" fillId="3" borderId="1" applyNumberFormat="0" applyAlignment="0" applyProtection="0"/>
    <xf numFmtId="0" fontId="23" fillId="11" borderId="6" applyNumberFormat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9" fillId="0" borderId="7" applyNumberFormat="0" applyFill="0" applyAlignment="0" applyProtection="0"/>
    <xf numFmtId="0" fontId="13" fillId="0" borderId="8" applyNumberFormat="0" applyFill="0" applyAlignment="0" applyProtection="0"/>
    <xf numFmtId="0" fontId="17" fillId="9" borderId="0" applyNumberFormat="0" applyBorder="0" applyAlignment="0" applyProtection="0"/>
    <xf numFmtId="0" fontId="12" fillId="12" borderId="0" applyNumberFormat="0" applyBorder="0" applyAlignment="0" applyProtection="0"/>
    <xf numFmtId="0" fontId="30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7" fillId="8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6" fillId="18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/>
      <protection/>
    </xf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/>
      <protection/>
    </xf>
  </cellStyleXfs>
  <cellXfs count="59">
    <xf numFmtId="0" fontId="0" fillId="0" borderId="0" xfId="0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vertical="center" wrapText="1"/>
    </xf>
    <xf numFmtId="20" fontId="2" fillId="0" borderId="10" xfId="0" applyNumberFormat="1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left" vertical="center" wrapText="1"/>
    </xf>
    <xf numFmtId="20" fontId="2" fillId="0" borderId="10" xfId="0" applyNumberFormat="1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8" fillId="0" borderId="0" xfId="84" applyFont="1" applyAlignment="1">
      <alignment horizontal="center" vertical="center"/>
      <protection/>
    </xf>
    <xf numFmtId="0" fontId="8" fillId="0" borderId="0" xfId="84" applyFont="1" applyAlignment="1">
      <alignment horizontal="left" vertical="center"/>
      <protection/>
    </xf>
    <xf numFmtId="0" fontId="9" fillId="0" borderId="16" xfId="84" applyFont="1" applyBorder="1" applyAlignment="1">
      <alignment horizontal="center" vertical="center" wrapText="1"/>
      <protection/>
    </xf>
    <xf numFmtId="0" fontId="10" fillId="0" borderId="16" xfId="84" applyFont="1" applyBorder="1" applyAlignment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6" xfId="0" applyNumberFormat="1" applyFont="1" applyBorder="1" applyAlignment="1" applyProtection="1">
      <alignment horizontal="center" vertical="center" wrapText="1"/>
      <protection locked="0"/>
    </xf>
    <xf numFmtId="0" fontId="10" fillId="0" borderId="16" xfId="0" applyNumberFormat="1" applyFont="1" applyBorder="1" applyAlignment="1" applyProtection="1">
      <alignment horizontal="left" vertical="center" wrapText="1"/>
      <protection locked="0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left" vertical="center" wrapText="1"/>
    </xf>
    <xf numFmtId="0" fontId="9" fillId="0" borderId="17" xfId="84" applyFont="1" applyBorder="1" applyAlignment="1">
      <alignment horizontal="center" vertical="center" wrapText="1"/>
      <protection/>
    </xf>
    <xf numFmtId="0" fontId="9" fillId="0" borderId="18" xfId="84" applyFont="1" applyBorder="1" applyAlignment="1">
      <alignment horizontal="center" vertical="center" wrapText="1"/>
      <protection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16" xfId="84" applyFont="1" applyFill="1" applyBorder="1" applyAlignment="1">
      <alignment horizontal="center" vertical="center" wrapText="1"/>
      <protection/>
    </xf>
    <xf numFmtId="49" fontId="9" fillId="0" borderId="16" xfId="84" applyNumberFormat="1" applyFont="1" applyFill="1" applyBorder="1" applyAlignment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0" fontId="10" fillId="0" borderId="16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Sheet1" xfId="84"/>
    <cellStyle name="着色 3" xfId="85"/>
    <cellStyle name="着色 4" xfId="86"/>
    <cellStyle name="着色 6" xfId="87"/>
    <cellStyle name="常规 2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="85" zoomScaleNormal="75" zoomScaleSheetLayoutView="85" workbookViewId="0" topLeftCell="A1">
      <pane xSplit="3" ySplit="3" topLeftCell="D4" activePane="bottomRight" state="frozen"/>
      <selection pane="bottomRight" activeCell="Q10" sqref="Q10"/>
    </sheetView>
  </sheetViews>
  <sheetFormatPr defaultColWidth="9.00390625" defaultRowHeight="14.25"/>
  <cols>
    <col min="1" max="1" width="4.875" style="23" customWidth="1"/>
    <col min="2" max="2" width="18.125" style="25" customWidth="1"/>
    <col min="3" max="3" width="5.625" style="23" customWidth="1"/>
    <col min="4" max="4" width="12.375" style="23" customWidth="1"/>
    <col min="5" max="5" width="12.75390625" style="23" customWidth="1"/>
    <col min="6" max="6" width="15.25390625" style="23" customWidth="1"/>
    <col min="7" max="7" width="50.625" style="26" customWidth="1"/>
    <col min="8" max="8" width="5.875" style="23" customWidth="1"/>
    <col min="9" max="9" width="6.75390625" style="23" customWidth="1"/>
    <col min="10" max="10" width="5.375" style="27" customWidth="1"/>
    <col min="11" max="11" width="4.25390625" style="27" customWidth="1"/>
    <col min="12" max="12" width="5.375" style="27" customWidth="1"/>
    <col min="13" max="13" width="22.50390625" style="26" customWidth="1"/>
    <col min="14" max="14" width="21.875" style="28" customWidth="1"/>
  </cols>
  <sheetData>
    <row r="1" spans="1:14" ht="21">
      <c r="A1" s="29" t="s">
        <v>0</v>
      </c>
      <c r="B1" s="30"/>
      <c r="C1" s="31"/>
      <c r="D1" s="31"/>
      <c r="E1" s="31"/>
      <c r="F1" s="31"/>
      <c r="G1" s="32"/>
      <c r="H1" s="31"/>
      <c r="I1" s="31"/>
      <c r="J1" s="49"/>
      <c r="K1" s="49"/>
      <c r="L1" s="49"/>
      <c r="M1" s="32"/>
      <c r="N1" s="50"/>
    </row>
    <row r="2" spans="1:14" ht="47.25">
      <c r="A2" s="33" t="s">
        <v>1</v>
      </c>
      <c r="B2" s="33"/>
      <c r="C2" s="33"/>
      <c r="D2" s="33"/>
      <c r="E2" s="33"/>
      <c r="F2" s="33"/>
      <c r="G2" s="34"/>
      <c r="H2" s="33"/>
      <c r="I2" s="33"/>
      <c r="J2" s="33"/>
      <c r="K2" s="33"/>
      <c r="L2" s="33"/>
      <c r="M2" s="33"/>
      <c r="N2" s="33"/>
    </row>
    <row r="3" spans="1:14" s="22" customFormat="1" ht="99" customHeight="1">
      <c r="A3" s="35" t="s">
        <v>2</v>
      </c>
      <c r="B3" s="35" t="s">
        <v>3</v>
      </c>
      <c r="C3" s="35" t="s">
        <v>4</v>
      </c>
      <c r="D3" s="35" t="s">
        <v>5</v>
      </c>
      <c r="E3" s="35" t="s">
        <v>6</v>
      </c>
      <c r="F3" s="35" t="s">
        <v>7</v>
      </c>
      <c r="G3" s="35" t="s">
        <v>8</v>
      </c>
      <c r="H3" s="35" t="s">
        <v>9</v>
      </c>
      <c r="I3" s="51" t="s">
        <v>10</v>
      </c>
      <c r="J3" s="52" t="s">
        <v>11</v>
      </c>
      <c r="K3" s="52" t="s">
        <v>12</v>
      </c>
      <c r="L3" s="52" t="s">
        <v>13</v>
      </c>
      <c r="M3" s="51" t="s">
        <v>14</v>
      </c>
      <c r="N3" s="51" t="s">
        <v>15</v>
      </c>
    </row>
    <row r="4" spans="1:14" s="23" customFormat="1" ht="111.75" customHeight="1">
      <c r="A4" s="36">
        <f>ROW()-3</f>
        <v>1</v>
      </c>
      <c r="B4" s="37" t="s">
        <v>16</v>
      </c>
      <c r="C4" s="37">
        <v>1</v>
      </c>
      <c r="D4" s="38" t="s">
        <v>17</v>
      </c>
      <c r="E4" s="38" t="s">
        <v>18</v>
      </c>
      <c r="F4" s="38" t="s">
        <v>19</v>
      </c>
      <c r="G4" s="39" t="s">
        <v>20</v>
      </c>
      <c r="H4" s="38" t="s">
        <v>21</v>
      </c>
      <c r="I4" s="53" t="s">
        <v>22</v>
      </c>
      <c r="J4" s="53" t="s">
        <v>23</v>
      </c>
      <c r="K4" s="53" t="s">
        <v>24</v>
      </c>
      <c r="L4" s="53" t="s">
        <v>25</v>
      </c>
      <c r="M4" s="39" t="s">
        <v>26</v>
      </c>
      <c r="N4" s="39" t="s">
        <v>27</v>
      </c>
    </row>
    <row r="5" spans="1:14" s="24" customFormat="1" ht="111.75" customHeight="1">
      <c r="A5" s="36">
        <f aca="true" t="shared" si="0" ref="A5:A19">ROW()-3</f>
        <v>2</v>
      </c>
      <c r="B5" s="37" t="s">
        <v>16</v>
      </c>
      <c r="C5" s="37">
        <v>1</v>
      </c>
      <c r="D5" s="38" t="s">
        <v>28</v>
      </c>
      <c r="E5" s="38" t="s">
        <v>18</v>
      </c>
      <c r="F5" s="38" t="s">
        <v>19</v>
      </c>
      <c r="G5" s="39" t="s">
        <v>29</v>
      </c>
      <c r="H5" s="38" t="s">
        <v>21</v>
      </c>
      <c r="I5" s="53" t="s">
        <v>22</v>
      </c>
      <c r="J5" s="53" t="s">
        <v>23</v>
      </c>
      <c r="K5" s="53" t="s">
        <v>24</v>
      </c>
      <c r="L5" s="53" t="s">
        <v>25</v>
      </c>
      <c r="M5" s="39" t="s">
        <v>26</v>
      </c>
      <c r="N5" s="39" t="s">
        <v>30</v>
      </c>
    </row>
    <row r="6" spans="1:14" s="25" customFormat="1" ht="111.75" customHeight="1">
      <c r="A6" s="36">
        <f t="shared" si="0"/>
        <v>3</v>
      </c>
      <c r="B6" s="37" t="s">
        <v>16</v>
      </c>
      <c r="C6" s="37">
        <v>1</v>
      </c>
      <c r="D6" s="38" t="s">
        <v>31</v>
      </c>
      <c r="E6" s="38" t="s">
        <v>32</v>
      </c>
      <c r="F6" s="38" t="s">
        <v>19</v>
      </c>
      <c r="G6" s="39" t="s">
        <v>29</v>
      </c>
      <c r="H6" s="38" t="s">
        <v>21</v>
      </c>
      <c r="I6" s="53" t="s">
        <v>22</v>
      </c>
      <c r="J6" s="53" t="s">
        <v>23</v>
      </c>
      <c r="K6" s="53" t="s">
        <v>24</v>
      </c>
      <c r="L6" s="53" t="s">
        <v>25</v>
      </c>
      <c r="M6" s="39" t="s">
        <v>26</v>
      </c>
      <c r="N6" s="39" t="s">
        <v>30</v>
      </c>
    </row>
    <row r="7" spans="1:14" s="25" customFormat="1" ht="87" customHeight="1">
      <c r="A7" s="36">
        <f t="shared" si="0"/>
        <v>4</v>
      </c>
      <c r="B7" s="40" t="s">
        <v>33</v>
      </c>
      <c r="C7" s="38">
        <v>1</v>
      </c>
      <c r="D7" s="38" t="s">
        <v>34</v>
      </c>
      <c r="E7" s="38" t="s">
        <v>32</v>
      </c>
      <c r="F7" s="38" t="s">
        <v>19</v>
      </c>
      <c r="G7" s="39" t="s">
        <v>35</v>
      </c>
      <c r="H7" s="38" t="s">
        <v>36</v>
      </c>
      <c r="I7" s="53" t="s">
        <v>22</v>
      </c>
      <c r="J7" s="53" t="s">
        <v>23</v>
      </c>
      <c r="K7" s="53" t="s">
        <v>24</v>
      </c>
      <c r="L7" s="53" t="s">
        <v>25</v>
      </c>
      <c r="M7" s="39" t="s">
        <v>26</v>
      </c>
      <c r="N7" s="39" t="s">
        <v>37</v>
      </c>
    </row>
    <row r="8" spans="1:14" s="25" customFormat="1" ht="87" customHeight="1">
      <c r="A8" s="36">
        <f t="shared" si="0"/>
        <v>5</v>
      </c>
      <c r="B8" s="40" t="s">
        <v>38</v>
      </c>
      <c r="C8" s="38">
        <v>1</v>
      </c>
      <c r="D8" s="38" t="s">
        <v>34</v>
      </c>
      <c r="E8" s="38" t="s">
        <v>39</v>
      </c>
      <c r="F8" s="38" t="s">
        <v>19</v>
      </c>
      <c r="G8" s="39" t="s">
        <v>40</v>
      </c>
      <c r="H8" s="38" t="s">
        <v>36</v>
      </c>
      <c r="I8" s="53" t="s">
        <v>22</v>
      </c>
      <c r="J8" s="53" t="s">
        <v>23</v>
      </c>
      <c r="K8" s="53" t="s">
        <v>24</v>
      </c>
      <c r="L8" s="53" t="s">
        <v>25</v>
      </c>
      <c r="M8" s="39" t="s">
        <v>26</v>
      </c>
      <c r="N8" s="39" t="s">
        <v>41</v>
      </c>
    </row>
    <row r="9" spans="1:14" ht="87" customHeight="1">
      <c r="A9" s="36">
        <f t="shared" si="0"/>
        <v>6</v>
      </c>
      <c r="B9" s="41" t="s">
        <v>42</v>
      </c>
      <c r="C9" s="42">
        <v>2</v>
      </c>
      <c r="D9" s="41" t="s">
        <v>43</v>
      </c>
      <c r="E9" s="41" t="s">
        <v>44</v>
      </c>
      <c r="F9" s="38" t="s">
        <v>19</v>
      </c>
      <c r="G9" s="43" t="s">
        <v>45</v>
      </c>
      <c r="H9" s="41" t="s">
        <v>36</v>
      </c>
      <c r="I9" s="53" t="s">
        <v>22</v>
      </c>
      <c r="J9" s="53" t="s">
        <v>23</v>
      </c>
      <c r="K9" s="53" t="s">
        <v>46</v>
      </c>
      <c r="L9" s="53" t="s">
        <v>25</v>
      </c>
      <c r="M9" s="43" t="s">
        <v>47</v>
      </c>
      <c r="N9" s="54" t="s">
        <v>48</v>
      </c>
    </row>
    <row r="10" spans="1:14" ht="87" customHeight="1">
      <c r="A10" s="36">
        <f t="shared" si="0"/>
        <v>7</v>
      </c>
      <c r="B10" s="41" t="s">
        <v>42</v>
      </c>
      <c r="C10" s="42">
        <v>2</v>
      </c>
      <c r="D10" s="41" t="s">
        <v>49</v>
      </c>
      <c r="E10" s="41" t="s">
        <v>44</v>
      </c>
      <c r="F10" s="38" t="s">
        <v>19</v>
      </c>
      <c r="G10" s="43" t="s">
        <v>45</v>
      </c>
      <c r="H10" s="41" t="s">
        <v>36</v>
      </c>
      <c r="I10" s="53" t="s">
        <v>22</v>
      </c>
      <c r="J10" s="53" t="s">
        <v>23</v>
      </c>
      <c r="K10" s="53" t="s">
        <v>46</v>
      </c>
      <c r="L10" s="53" t="s">
        <v>25</v>
      </c>
      <c r="M10" s="43" t="s">
        <v>50</v>
      </c>
      <c r="N10" s="54" t="s">
        <v>48</v>
      </c>
    </row>
    <row r="11" spans="1:15" ht="87" customHeight="1">
      <c r="A11" s="36">
        <f t="shared" si="0"/>
        <v>8</v>
      </c>
      <c r="B11" s="41" t="s">
        <v>42</v>
      </c>
      <c r="C11" s="42">
        <v>2</v>
      </c>
      <c r="D11" s="41" t="s">
        <v>51</v>
      </c>
      <c r="E11" s="41" t="s">
        <v>52</v>
      </c>
      <c r="F11" s="38" t="s">
        <v>19</v>
      </c>
      <c r="G11" s="43" t="s">
        <v>36</v>
      </c>
      <c r="H11" s="41" t="s">
        <v>36</v>
      </c>
      <c r="I11" s="53" t="s">
        <v>22</v>
      </c>
      <c r="J11" s="53" t="s">
        <v>23</v>
      </c>
      <c r="K11" s="53" t="s">
        <v>46</v>
      </c>
      <c r="L11" s="53" t="s">
        <v>25</v>
      </c>
      <c r="M11" s="43" t="s">
        <v>47</v>
      </c>
      <c r="N11" s="54" t="s">
        <v>48</v>
      </c>
      <c r="O11" s="55"/>
    </row>
    <row r="12" spans="1:15" ht="87" customHeight="1">
      <c r="A12" s="36">
        <f t="shared" si="0"/>
        <v>9</v>
      </c>
      <c r="B12" s="41" t="s">
        <v>42</v>
      </c>
      <c r="C12" s="42">
        <v>2</v>
      </c>
      <c r="D12" s="41" t="s">
        <v>53</v>
      </c>
      <c r="E12" s="41" t="s">
        <v>52</v>
      </c>
      <c r="F12" s="38" t="s">
        <v>19</v>
      </c>
      <c r="G12" s="43" t="s">
        <v>36</v>
      </c>
      <c r="H12" s="41" t="s">
        <v>36</v>
      </c>
      <c r="I12" s="53" t="s">
        <v>22</v>
      </c>
      <c r="J12" s="53" t="s">
        <v>23</v>
      </c>
      <c r="K12" s="53" t="s">
        <v>46</v>
      </c>
      <c r="L12" s="53" t="s">
        <v>25</v>
      </c>
      <c r="M12" s="43" t="s">
        <v>50</v>
      </c>
      <c r="N12" s="54" t="s">
        <v>48</v>
      </c>
      <c r="O12" s="55"/>
    </row>
    <row r="13" spans="1:15" ht="87" customHeight="1">
      <c r="A13" s="36">
        <f t="shared" si="0"/>
        <v>10</v>
      </c>
      <c r="B13" s="41" t="s">
        <v>54</v>
      </c>
      <c r="C13" s="42">
        <v>1</v>
      </c>
      <c r="D13" s="41" t="s">
        <v>55</v>
      </c>
      <c r="E13" s="41" t="s">
        <v>32</v>
      </c>
      <c r="F13" s="38" t="s">
        <v>19</v>
      </c>
      <c r="G13" s="43" t="s">
        <v>56</v>
      </c>
      <c r="H13" s="41" t="s">
        <v>36</v>
      </c>
      <c r="I13" s="53" t="s">
        <v>22</v>
      </c>
      <c r="J13" s="53" t="s">
        <v>23</v>
      </c>
      <c r="K13" s="53" t="s">
        <v>24</v>
      </c>
      <c r="L13" s="53" t="s">
        <v>25</v>
      </c>
      <c r="M13" s="43" t="s">
        <v>26</v>
      </c>
      <c r="N13" s="54" t="s">
        <v>57</v>
      </c>
      <c r="O13" s="55"/>
    </row>
    <row r="14" spans="1:15" ht="87" customHeight="1">
      <c r="A14" s="36">
        <f t="shared" si="0"/>
        <v>11</v>
      </c>
      <c r="B14" s="41" t="s">
        <v>58</v>
      </c>
      <c r="C14" s="42">
        <v>1</v>
      </c>
      <c r="D14" s="41" t="s">
        <v>59</v>
      </c>
      <c r="E14" s="41" t="s">
        <v>52</v>
      </c>
      <c r="F14" s="38" t="s">
        <v>19</v>
      </c>
      <c r="G14" s="43" t="s">
        <v>60</v>
      </c>
      <c r="H14" s="41" t="s">
        <v>36</v>
      </c>
      <c r="I14" s="53" t="s">
        <v>22</v>
      </c>
      <c r="J14" s="53" t="s">
        <v>23</v>
      </c>
      <c r="K14" s="53" t="s">
        <v>24</v>
      </c>
      <c r="L14" s="53" t="s">
        <v>25</v>
      </c>
      <c r="M14" s="43" t="s">
        <v>61</v>
      </c>
      <c r="N14" s="54" t="s">
        <v>62</v>
      </c>
      <c r="O14" s="55"/>
    </row>
    <row r="15" spans="1:15" ht="87" customHeight="1">
      <c r="A15" s="36">
        <f t="shared" si="0"/>
        <v>12</v>
      </c>
      <c r="B15" s="40" t="s">
        <v>58</v>
      </c>
      <c r="C15" s="42">
        <v>1</v>
      </c>
      <c r="D15" s="41" t="s">
        <v>63</v>
      </c>
      <c r="E15" s="41" t="s">
        <v>52</v>
      </c>
      <c r="F15" s="38" t="s">
        <v>19</v>
      </c>
      <c r="G15" s="43" t="s">
        <v>60</v>
      </c>
      <c r="H15" s="41" t="s">
        <v>36</v>
      </c>
      <c r="I15" s="53" t="s">
        <v>22</v>
      </c>
      <c r="J15" s="53" t="s">
        <v>23</v>
      </c>
      <c r="K15" s="53" t="s">
        <v>24</v>
      </c>
      <c r="L15" s="53" t="s">
        <v>25</v>
      </c>
      <c r="M15" s="43" t="s">
        <v>64</v>
      </c>
      <c r="N15" s="54" t="s">
        <v>62</v>
      </c>
      <c r="O15" s="55"/>
    </row>
    <row r="16" spans="1:15" ht="217.5" customHeight="1">
      <c r="A16" s="36">
        <f t="shared" si="0"/>
        <v>13</v>
      </c>
      <c r="B16" s="40" t="s">
        <v>65</v>
      </c>
      <c r="C16" s="42">
        <v>1</v>
      </c>
      <c r="D16" s="41" t="s">
        <v>66</v>
      </c>
      <c r="E16" s="41" t="s">
        <v>18</v>
      </c>
      <c r="F16" s="38" t="s">
        <v>19</v>
      </c>
      <c r="G16" s="43" t="s">
        <v>67</v>
      </c>
      <c r="H16" s="41" t="s">
        <v>36</v>
      </c>
      <c r="I16" s="53" t="s">
        <v>22</v>
      </c>
      <c r="J16" s="53" t="s">
        <v>23</v>
      </c>
      <c r="K16" s="53" t="s">
        <v>24</v>
      </c>
      <c r="L16" s="53" t="s">
        <v>25</v>
      </c>
      <c r="M16" s="43" t="s">
        <v>26</v>
      </c>
      <c r="N16" s="54" t="s">
        <v>68</v>
      </c>
      <c r="O16" s="55"/>
    </row>
    <row r="17" spans="1:15" ht="87" customHeight="1">
      <c r="A17" s="36">
        <f t="shared" si="0"/>
        <v>14</v>
      </c>
      <c r="B17" s="40" t="s">
        <v>69</v>
      </c>
      <c r="C17" s="42">
        <v>1</v>
      </c>
      <c r="D17" s="41" t="s">
        <v>70</v>
      </c>
      <c r="E17" s="41" t="s">
        <v>71</v>
      </c>
      <c r="F17" s="38" t="s">
        <v>19</v>
      </c>
      <c r="G17" s="43" t="s">
        <v>72</v>
      </c>
      <c r="H17" s="41" t="s">
        <v>36</v>
      </c>
      <c r="I17" s="53" t="s">
        <v>22</v>
      </c>
      <c r="J17" s="53" t="s">
        <v>23</v>
      </c>
      <c r="K17" s="53" t="s">
        <v>24</v>
      </c>
      <c r="L17" s="53" t="s">
        <v>25</v>
      </c>
      <c r="M17" s="43" t="s">
        <v>26</v>
      </c>
      <c r="N17" s="54" t="s">
        <v>73</v>
      </c>
      <c r="O17" s="55"/>
    </row>
    <row r="18" spans="1:15" ht="87" customHeight="1">
      <c r="A18" s="36">
        <f t="shared" si="0"/>
        <v>15</v>
      </c>
      <c r="B18" s="40" t="s">
        <v>74</v>
      </c>
      <c r="C18" s="42">
        <v>1</v>
      </c>
      <c r="D18" s="41" t="s">
        <v>75</v>
      </c>
      <c r="E18" s="41" t="s">
        <v>18</v>
      </c>
      <c r="F18" s="38" t="s">
        <v>19</v>
      </c>
      <c r="G18" s="43" t="s">
        <v>76</v>
      </c>
      <c r="H18" s="41" t="s">
        <v>36</v>
      </c>
      <c r="I18" s="53" t="s">
        <v>22</v>
      </c>
      <c r="J18" s="53" t="s">
        <v>23</v>
      </c>
      <c r="K18" s="53" t="s">
        <v>24</v>
      </c>
      <c r="L18" s="53" t="s">
        <v>25</v>
      </c>
      <c r="M18" s="43" t="s">
        <v>26</v>
      </c>
      <c r="N18" s="54" t="s">
        <v>77</v>
      </c>
      <c r="O18" s="55"/>
    </row>
    <row r="19" spans="1:15" ht="87" customHeight="1">
      <c r="A19" s="36">
        <f t="shared" si="0"/>
        <v>16</v>
      </c>
      <c r="B19" s="41" t="s">
        <v>78</v>
      </c>
      <c r="C19" s="42">
        <v>1</v>
      </c>
      <c r="D19" s="41" t="s">
        <v>34</v>
      </c>
      <c r="E19" s="41" t="s">
        <v>32</v>
      </c>
      <c r="F19" s="38" t="s">
        <v>19</v>
      </c>
      <c r="G19" s="43" t="s">
        <v>79</v>
      </c>
      <c r="H19" s="41" t="s">
        <v>36</v>
      </c>
      <c r="I19" s="53" t="s">
        <v>22</v>
      </c>
      <c r="J19" s="53" t="s">
        <v>23</v>
      </c>
      <c r="K19" s="53" t="s">
        <v>24</v>
      </c>
      <c r="L19" s="53" t="s">
        <v>25</v>
      </c>
      <c r="M19" s="43" t="s">
        <v>26</v>
      </c>
      <c r="N19" s="54" t="s">
        <v>80</v>
      </c>
      <c r="O19" s="55"/>
    </row>
    <row r="20" spans="1:15" ht="58.5" customHeight="1">
      <c r="A20" s="44" t="s">
        <v>81</v>
      </c>
      <c r="B20" s="45"/>
      <c r="C20" s="46">
        <f>SUM(C4:C19)</f>
        <v>20</v>
      </c>
      <c r="D20" s="47"/>
      <c r="E20" s="47"/>
      <c r="F20" s="38"/>
      <c r="G20" s="48"/>
      <c r="H20" s="47"/>
      <c r="I20" s="56"/>
      <c r="J20" s="57"/>
      <c r="K20" s="57"/>
      <c r="L20" s="56"/>
      <c r="M20" s="58"/>
      <c r="N20" s="58"/>
      <c r="O20" s="55"/>
    </row>
  </sheetData>
  <sheetProtection/>
  <autoFilter ref="A3:N20"/>
  <mergeCells count="3">
    <mergeCell ref="A1:B1"/>
    <mergeCell ref="A2:N2"/>
    <mergeCell ref="A20:B20"/>
  </mergeCells>
  <printOptions horizontalCentered="1"/>
  <pageMargins left="0.4326388888888889" right="0.3541666666666667" top="0.5506944444444445" bottom="0.7083333333333334" header="0.5118055555555555" footer="0.5118055555555555"/>
  <pageSetup horizontalDpi="600" verticalDpi="600" orientation="landscape" paperSize="9" scale="65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SheetLayoutView="100" workbookViewId="0" topLeftCell="A1">
      <selection activeCell="J16" sqref="J16"/>
    </sheetView>
  </sheetViews>
  <sheetFormatPr defaultColWidth="9.00390625" defaultRowHeight="14.25"/>
  <sheetData>
    <row r="1" spans="1:17" ht="73.5" customHeight="1">
      <c r="A1" s="1"/>
      <c r="B1" s="2"/>
      <c r="C1" s="2"/>
      <c r="D1" s="2"/>
      <c r="E1" s="2"/>
      <c r="F1" s="2"/>
      <c r="G1" s="2"/>
      <c r="H1" s="2"/>
      <c r="I1" s="16"/>
      <c r="J1" s="2"/>
      <c r="K1" s="2"/>
      <c r="L1" s="17"/>
      <c r="M1" s="17"/>
      <c r="N1" s="17"/>
      <c r="O1" s="17"/>
      <c r="P1" s="2"/>
      <c r="Q1" s="21"/>
    </row>
    <row r="2" spans="1:17" ht="15">
      <c r="A2" s="3"/>
      <c r="B2" s="4"/>
      <c r="C2" s="5"/>
      <c r="D2" s="5"/>
      <c r="E2" s="6"/>
      <c r="F2" s="6"/>
      <c r="G2" s="5"/>
      <c r="H2" s="7"/>
      <c r="I2" s="16"/>
      <c r="J2" s="4"/>
      <c r="K2" s="5"/>
      <c r="L2" s="18"/>
      <c r="M2" s="19"/>
      <c r="N2" s="20"/>
      <c r="O2" s="19"/>
      <c r="P2" s="4"/>
      <c r="Q2" s="4"/>
    </row>
    <row r="7" ht="15"/>
    <row r="8" spans="1:2" ht="15">
      <c r="A8" s="3"/>
      <c r="B8" s="8"/>
    </row>
    <row r="9" spans="1:2" ht="15">
      <c r="A9" s="9"/>
      <c r="B9" s="10"/>
    </row>
    <row r="10" spans="1:2" ht="15">
      <c r="A10" s="9"/>
      <c r="B10" s="10"/>
    </row>
    <row r="11" spans="1:2" ht="15">
      <c r="A11" s="9"/>
      <c r="B11" s="10"/>
    </row>
    <row r="12" spans="1:2" ht="61.5" customHeight="1">
      <c r="A12" s="9"/>
      <c r="B12" s="10"/>
    </row>
    <row r="13" spans="1:2" ht="15">
      <c r="A13" s="9"/>
      <c r="B13" s="10"/>
    </row>
    <row r="14" spans="1:2" ht="37.5" customHeight="1">
      <c r="A14" s="9"/>
      <c r="B14" s="10"/>
    </row>
    <row r="15" spans="1:2" ht="15">
      <c r="A15" s="9"/>
      <c r="B15" s="10"/>
    </row>
    <row r="16" spans="1:2" ht="61.5" customHeight="1">
      <c r="A16" s="9"/>
      <c r="B16" s="10"/>
    </row>
    <row r="17" spans="1:2" ht="15">
      <c r="A17" s="11"/>
      <c r="B17" s="10"/>
    </row>
    <row r="18" spans="1:2" ht="15">
      <c r="A18" s="9"/>
      <c r="B18" s="10"/>
    </row>
    <row r="19" spans="1:2" ht="15">
      <c r="A19" s="12"/>
      <c r="B19" s="13"/>
    </row>
    <row r="20" spans="1:2" ht="15">
      <c r="A20" s="12"/>
      <c r="B20" s="13"/>
    </row>
    <row r="21" spans="1:2" ht="49.5" customHeight="1">
      <c r="A21" s="12"/>
      <c r="B21" s="13"/>
    </row>
    <row r="22" spans="1:2" ht="49.5" customHeight="1">
      <c r="A22" s="9"/>
      <c r="B22" s="13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3"/>
    </row>
    <row r="26" spans="1:2" ht="15">
      <c r="A26" s="9"/>
      <c r="B26" s="10"/>
    </row>
    <row r="27" spans="1:2" ht="15">
      <c r="A27" s="14"/>
      <c r="B27" s="15"/>
    </row>
    <row r="28" spans="1:2" ht="15">
      <c r="A28" s="14"/>
      <c r="B28" s="15"/>
    </row>
    <row r="29" spans="1:2" ht="15">
      <c r="A29" s="9"/>
      <c r="B29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zuzhi</cp:lastModifiedBy>
  <cp:lastPrinted>2019-02-27T06:55:07Z</cp:lastPrinted>
  <dcterms:created xsi:type="dcterms:W3CDTF">2013-05-14T09:39:12Z</dcterms:created>
  <dcterms:modified xsi:type="dcterms:W3CDTF">2022-04-06T08:45:20Z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2052-11.8.6.10973</vt:lpwstr>
  </property>
  <property fmtid="{D5CDD505-2E9C-101B-9397-08002B2CF9AE}" pid="4" name="I">
    <vt:lpwstr>FE2CD60810044D818D426A68BAB856A9</vt:lpwstr>
  </property>
</Properties>
</file>