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 activeTab="1"/>
  </bookViews>
  <sheets>
    <sheet name="2.计划申报总表" sheetId="1" r:id="rId1"/>
    <sheet name="3.京外单位招聘计划" sheetId="2" r:id="rId2"/>
    <sheet name="4.在编在岗人员组成情况" sheetId="5" r:id="rId3"/>
    <sheet name="填表说明" sheetId="3" r:id="rId4"/>
  </sheets>
  <definedNames>
    <definedName name="_xlnm._FilterDatabase" localSheetId="1" hidden="1">'3.京外单位招聘计划'!$A$1:$N$22</definedName>
    <definedName name="_xlnm.Print_Titles" localSheetId="0">'2.计划申报总表'!$4:$7</definedName>
    <definedName name="_xlnm.Print_Titles" localSheetId="1">'3.京外单位招聘计划'!$4:$4</definedName>
  </definedNames>
  <calcPr calcId="144525"/>
</workbook>
</file>

<file path=xl/calcChain.xml><?xml version="1.0" encoding="utf-8"?>
<calcChain xmlns="http://schemas.openxmlformats.org/spreadsheetml/2006/main">
  <c r="D20" i="2" l="1"/>
  <c r="K7" i="5"/>
  <c r="B7" i="5"/>
  <c r="R8" i="1"/>
  <c r="Q8" i="1"/>
  <c r="P8" i="1"/>
  <c r="O8" i="1"/>
  <c r="N8" i="1"/>
  <c r="M8" i="1"/>
  <c r="L8" i="1"/>
  <c r="K8" i="1"/>
  <c r="J8" i="1"/>
  <c r="I8" i="1"/>
  <c r="H8" i="1"/>
  <c r="G8" i="1"/>
</calcChain>
</file>

<file path=xl/sharedStrings.xml><?xml version="1.0" encoding="utf-8"?>
<sst xmlns="http://schemas.openxmlformats.org/spreadsheetml/2006/main" count="246" uniqueCount="155">
  <si>
    <t>附件2</t>
  </si>
  <si>
    <r>
      <rPr>
        <b/>
        <sz val="20"/>
        <rFont val="Times New Roman"/>
        <family val="1"/>
      </rPr>
      <t>202</t>
    </r>
    <r>
      <rPr>
        <b/>
        <sz val="20"/>
        <rFont val="Times New Roman"/>
        <family val="1"/>
      </rPr>
      <t>2</t>
    </r>
    <r>
      <rPr>
        <b/>
        <sz val="20"/>
        <rFont val="宋体"/>
        <family val="3"/>
        <charset val="134"/>
      </rPr>
      <t>年度补充工作人员计划申报总表</t>
    </r>
  </si>
  <si>
    <t>单位：（盖章）中国热带农业科学院南亚热带作物研究所</t>
  </si>
  <si>
    <t>单位名称</t>
  </si>
  <si>
    <t>用人部门名称</t>
  </si>
  <si>
    <t>编制数</t>
  </si>
  <si>
    <r>
      <rPr>
        <b/>
        <sz val="14"/>
        <rFont val="仿宋_GB2312"/>
        <charset val="134"/>
      </rPr>
      <t>现有</t>
    </r>
    <r>
      <rPr>
        <b/>
        <sz val="14"/>
        <rFont val="Times New Roman"/>
        <family val="1"/>
      </rPr>
      <t xml:space="preserve">
</t>
    </r>
    <r>
      <rPr>
        <b/>
        <sz val="14"/>
        <rFont val="仿宋_GB2312"/>
        <charset val="134"/>
      </rPr>
      <t>人数</t>
    </r>
  </si>
  <si>
    <t>空编数</t>
  </si>
  <si>
    <r>
      <rPr>
        <b/>
        <sz val="14"/>
        <rFont val="Times New Roman"/>
        <family val="1"/>
      </rPr>
      <t>2021</t>
    </r>
    <r>
      <rPr>
        <b/>
        <sz val="14"/>
        <rFont val="仿宋_GB2312"/>
        <charset val="134"/>
      </rPr>
      <t>年末退休人数</t>
    </r>
  </si>
  <si>
    <r>
      <rPr>
        <b/>
        <sz val="14"/>
        <rFont val="Times New Roman"/>
        <family val="1"/>
      </rPr>
      <t>2022</t>
    </r>
    <r>
      <rPr>
        <b/>
        <sz val="14"/>
        <rFont val="仿宋_GB2312"/>
        <charset val="134"/>
      </rPr>
      <t>年计划补充人员数量</t>
    </r>
  </si>
  <si>
    <t>人员类别</t>
  </si>
  <si>
    <t>学历学位结构（不含高层次人才）</t>
  </si>
  <si>
    <t>小计</t>
  </si>
  <si>
    <t>接收应届高校毕业生等人员</t>
  </si>
  <si>
    <t>接收安置军转干部</t>
  </si>
  <si>
    <t>面向社会公开招聘</t>
  </si>
  <si>
    <t>京外调干</t>
  </si>
  <si>
    <t>高层次人才</t>
  </si>
  <si>
    <t>科研人员</t>
  </si>
  <si>
    <t>科技支撑人员</t>
  </si>
  <si>
    <t>管理人员</t>
  </si>
  <si>
    <t>博士研究生</t>
  </si>
  <si>
    <t>硕士研究生</t>
  </si>
  <si>
    <r>
      <rPr>
        <b/>
        <sz val="14"/>
        <rFont val="宋体"/>
        <family val="3"/>
        <charset val="134"/>
      </rPr>
      <t>本科</t>
    </r>
    <r>
      <rPr>
        <b/>
        <sz val="14"/>
        <rFont val="Times New Roman"/>
        <family val="1"/>
      </rPr>
      <t>/</t>
    </r>
    <r>
      <rPr>
        <b/>
        <sz val="14"/>
        <rFont val="宋体"/>
        <family val="3"/>
        <charset val="134"/>
      </rPr>
      <t>学士</t>
    </r>
  </si>
  <si>
    <t>南亚热带作物研究所</t>
  </si>
  <si>
    <t>合计</t>
  </si>
  <si>
    <t>其中</t>
  </si>
  <si>
    <t>南亚热带作物种质资源研究室</t>
  </si>
  <si>
    <t>芒果研究中心</t>
  </si>
  <si>
    <t>菠萝研究中心</t>
  </si>
  <si>
    <t>香蕉杂交育种研究中心</t>
  </si>
  <si>
    <t>澳洲坚果研究中心</t>
  </si>
  <si>
    <t>荔枝龙眼研究中心</t>
  </si>
  <si>
    <t>剑麻研究中心</t>
  </si>
  <si>
    <t>南亚热带粮食作物研究中心</t>
  </si>
  <si>
    <t>南方蔬菜研究中心</t>
  </si>
  <si>
    <t>园艺产品保鲜与加工研究室</t>
  </si>
  <si>
    <t>植物营养研究室</t>
  </si>
  <si>
    <t>休闲农业研究室</t>
  </si>
  <si>
    <t>旱作种业与节水研究中心</t>
  </si>
  <si>
    <t>旱作新材料研究室</t>
  </si>
  <si>
    <t>广西研究院</t>
  </si>
  <si>
    <t>办公室</t>
  </si>
  <si>
    <t>科技处</t>
  </si>
  <si>
    <t>财务处</t>
  </si>
  <si>
    <t>条件保障处</t>
  </si>
  <si>
    <t>产业发展部</t>
  </si>
  <si>
    <t>攀枝花分院综合办公室</t>
  </si>
  <si>
    <r>
      <rPr>
        <sz val="13"/>
        <rFont val="仿宋_GB2312"/>
        <charset val="134"/>
      </rPr>
      <t>备注：</t>
    </r>
    <r>
      <rPr>
        <sz val="13"/>
        <rFont val="Times New Roman"/>
        <family val="1"/>
      </rPr>
      <t>1.</t>
    </r>
    <r>
      <rPr>
        <sz val="13"/>
        <rFont val="仿宋_GB2312"/>
        <charset val="134"/>
      </rPr>
      <t>结合单位内设机构设置情况开展计划申报工作；其中只填申请</t>
    </r>
    <r>
      <rPr>
        <sz val="13"/>
        <rFont val="Times New Roman"/>
        <family val="1"/>
      </rPr>
      <t>2022</t>
    </r>
    <r>
      <rPr>
        <sz val="13"/>
        <rFont val="仿宋_GB2312"/>
        <charset val="134"/>
      </rPr>
      <t>年补充工作人员的用人部门情况。</t>
    </r>
    <r>
      <rPr>
        <sz val="13"/>
        <rFont val="Times New Roman"/>
        <family val="1"/>
      </rPr>
      <t xml:space="preserve">
</t>
    </r>
    <r>
      <rPr>
        <sz val="13"/>
        <color rgb="FFFF0000"/>
        <rFont val="Times New Roman"/>
        <family val="1"/>
      </rPr>
      <t xml:space="preserve">             2..</t>
    </r>
    <r>
      <rPr>
        <sz val="13"/>
        <color rgb="FFFF0000"/>
        <rFont val="仿宋_GB2312"/>
        <charset val="134"/>
      </rPr>
      <t>附属单位需填挂靠单位人员分布情况。</t>
    </r>
    <r>
      <rPr>
        <sz val="13"/>
        <rFont val="Times New Roman"/>
        <family val="1"/>
      </rPr>
      <t xml:space="preserve">
 </t>
    </r>
  </si>
  <si>
    <t>附件3</t>
  </si>
  <si>
    <t>岗位名称</t>
  </si>
  <si>
    <t>岗位简介
（科研人员岗包含下一步拟从事研究方向和研究任务）</t>
  </si>
  <si>
    <t>招聘人数</t>
  </si>
  <si>
    <t>招聘范围</t>
  </si>
  <si>
    <t>专业</t>
  </si>
  <si>
    <t>学历
要求</t>
  </si>
  <si>
    <t>学位
要求</t>
  </si>
  <si>
    <t>职称
要求</t>
  </si>
  <si>
    <t>年龄
要求</t>
  </si>
  <si>
    <t>政治
面貌</t>
  </si>
  <si>
    <t>其他
条件</t>
  </si>
  <si>
    <t>招聘
形式</t>
  </si>
  <si>
    <t>备注</t>
  </si>
  <si>
    <t>社会在职人员</t>
  </si>
  <si>
    <t>博士</t>
  </si>
  <si>
    <t>不限</t>
  </si>
  <si>
    <r>
      <rPr>
        <sz val="11"/>
        <color theme="1"/>
        <rFont val="宋体"/>
        <family val="3"/>
        <charset val="134"/>
      </rPr>
      <t>土壤学（</t>
    </r>
    <r>
      <rPr>
        <sz val="11"/>
        <color theme="1"/>
        <rFont val="Times New Roman"/>
        <family val="1"/>
      </rPr>
      <t>090301</t>
    </r>
    <r>
      <rPr>
        <sz val="11"/>
        <color theme="1"/>
        <rFont val="宋体"/>
        <family val="3"/>
        <charset val="134"/>
      </rPr>
      <t>）、植物营养学（</t>
    </r>
    <r>
      <rPr>
        <sz val="11"/>
        <color theme="1"/>
        <rFont val="Times New Roman"/>
        <family val="1"/>
      </rPr>
      <t>090302</t>
    </r>
    <r>
      <rPr>
        <sz val="11"/>
        <color theme="1"/>
        <rFont val="宋体"/>
        <family val="3"/>
        <charset val="134"/>
      </rPr>
      <t>）</t>
    </r>
  </si>
  <si>
    <t>南亚热带种质资源研究室科研岗</t>
  </si>
  <si>
    <r>
      <rPr>
        <sz val="11"/>
        <color theme="1"/>
        <rFont val="Times New Roman"/>
        <family val="1"/>
      </rPr>
      <t>35</t>
    </r>
    <r>
      <rPr>
        <sz val="11"/>
        <color theme="1"/>
        <rFont val="宋体"/>
        <family val="3"/>
        <charset val="134"/>
      </rPr>
      <t>周岁及以下</t>
    </r>
  </si>
  <si>
    <t>应届高校毕业生</t>
  </si>
  <si>
    <t>荔枝龙眼研究中心科研岗</t>
  </si>
  <si>
    <t>旱作新材料研究室科研岗</t>
  </si>
  <si>
    <t>休闲农业研究室科研岗</t>
  </si>
  <si>
    <t>开展种质资源信息平台管理、生物信息学及生物大数据分析方向研究工作</t>
  </si>
  <si>
    <r>
      <rPr>
        <sz val="11"/>
        <color theme="1"/>
        <rFont val="宋体"/>
        <family val="3"/>
        <charset val="134"/>
      </rPr>
      <t>植物学（</t>
    </r>
    <r>
      <rPr>
        <sz val="11"/>
        <color theme="1"/>
        <rFont val="Times New Roman"/>
        <family val="1"/>
      </rPr>
      <t>071001</t>
    </r>
    <r>
      <rPr>
        <sz val="11"/>
        <color theme="1"/>
        <rFont val="宋体"/>
        <family val="3"/>
        <charset val="134"/>
      </rPr>
      <t>）、遗传学（</t>
    </r>
    <r>
      <rPr>
        <sz val="11"/>
        <color theme="1"/>
        <rFont val="Times New Roman"/>
        <family val="1"/>
      </rPr>
      <t>071007</t>
    </r>
    <r>
      <rPr>
        <sz val="11"/>
        <color theme="1"/>
        <rFont val="宋体"/>
        <family val="3"/>
        <charset val="134"/>
      </rPr>
      <t>）、生物化学与分子生物学（</t>
    </r>
    <r>
      <rPr>
        <sz val="11"/>
        <color theme="1"/>
        <rFont val="Times New Roman"/>
        <family val="1"/>
      </rPr>
      <t>071010</t>
    </r>
    <r>
      <rPr>
        <sz val="11"/>
        <color theme="1"/>
        <rFont val="宋体"/>
        <family val="3"/>
        <charset val="134"/>
      </rPr>
      <t>）、计算机应用技术（</t>
    </r>
    <r>
      <rPr>
        <sz val="11"/>
        <color theme="1"/>
        <rFont val="Times New Roman"/>
        <family val="1"/>
      </rPr>
      <t>081203</t>
    </r>
    <r>
      <rPr>
        <sz val="11"/>
        <color theme="1"/>
        <rFont val="宋体"/>
        <family val="3"/>
        <charset val="134"/>
      </rPr>
      <t>），计算机软件与理论（</t>
    </r>
    <r>
      <rPr>
        <sz val="11"/>
        <color theme="1"/>
        <rFont val="Times New Roman"/>
        <family val="1"/>
      </rPr>
      <t>081202</t>
    </r>
    <r>
      <rPr>
        <sz val="11"/>
        <color theme="1"/>
        <rFont val="宋体"/>
        <family val="3"/>
        <charset val="134"/>
      </rPr>
      <t>）</t>
    </r>
  </si>
  <si>
    <t>研究生（硕士）及以上</t>
  </si>
  <si>
    <t>硕士及以上</t>
  </si>
  <si>
    <t>博士：面试硕士：笔试+面试</t>
  </si>
  <si>
    <t>南方蔬菜研究中心科研岗</t>
  </si>
  <si>
    <t>开展茄子QTL定位、分子定向育种体系构建方向研究工作</t>
  </si>
  <si>
    <r>
      <rPr>
        <sz val="11"/>
        <color theme="1"/>
        <rFont val="宋体"/>
        <family val="3"/>
        <charset val="134"/>
      </rPr>
      <t>作物遗传育种（</t>
    </r>
    <r>
      <rPr>
        <sz val="11"/>
        <color theme="1"/>
        <rFont val="Times New Roman"/>
        <family val="1"/>
      </rPr>
      <t>090102</t>
    </r>
    <r>
      <rPr>
        <sz val="11"/>
        <color theme="1"/>
        <rFont val="宋体"/>
        <family val="3"/>
        <charset val="134"/>
      </rPr>
      <t>）、蔬菜学（</t>
    </r>
    <r>
      <rPr>
        <sz val="11"/>
        <color theme="1"/>
        <rFont val="Times New Roman"/>
        <family val="1"/>
      </rPr>
      <t>090202</t>
    </r>
    <r>
      <rPr>
        <sz val="11"/>
        <color theme="1"/>
        <rFont val="宋体"/>
        <family val="3"/>
        <charset val="134"/>
      </rPr>
      <t>）</t>
    </r>
  </si>
  <si>
    <t>熟悉R语言，Linux等操作者优先</t>
  </si>
  <si>
    <t>开展乡村振兴和现代农业特色产业规划方向研究工作</t>
  </si>
  <si>
    <r>
      <rPr>
        <sz val="11"/>
        <color theme="1"/>
        <rFont val="宋体"/>
        <family val="3"/>
        <charset val="134"/>
      </rPr>
      <t>园林植物与观赏园艺（</t>
    </r>
    <r>
      <rPr>
        <sz val="11"/>
        <color theme="1"/>
        <rFont val="Times New Roman"/>
        <family val="1"/>
      </rPr>
      <t>090706</t>
    </r>
    <r>
      <rPr>
        <sz val="11"/>
        <color theme="1"/>
        <rFont val="宋体"/>
        <family val="3"/>
        <charset val="134"/>
      </rPr>
      <t>）、风景园林学（</t>
    </r>
    <r>
      <rPr>
        <sz val="11"/>
        <color theme="1"/>
        <rFont val="Times New Roman"/>
        <family val="1"/>
      </rPr>
      <t>0834</t>
    </r>
    <r>
      <rPr>
        <sz val="11"/>
        <color theme="1"/>
        <rFont val="宋体"/>
        <family val="3"/>
        <charset val="134"/>
      </rPr>
      <t>）</t>
    </r>
  </si>
  <si>
    <t>攀枝花研究院科研岗</t>
  </si>
  <si>
    <t>开展热带水果、蔬菜精深加工研究，开展芒果等热带果树生产管理技术的研究与推广</t>
  </si>
  <si>
    <r>
      <rPr>
        <sz val="11"/>
        <color theme="1"/>
        <rFont val="宋体"/>
        <family val="3"/>
        <charset val="134"/>
      </rPr>
      <t>食品科学与工程（</t>
    </r>
    <r>
      <rPr>
        <sz val="11"/>
        <color theme="1"/>
        <rFont val="Times New Roman"/>
        <family val="1"/>
      </rPr>
      <t>0832</t>
    </r>
    <r>
      <rPr>
        <sz val="11"/>
        <color theme="1"/>
        <rFont val="宋体"/>
        <family val="3"/>
        <charset val="134"/>
      </rPr>
      <t>）、园艺学（</t>
    </r>
    <r>
      <rPr>
        <sz val="11"/>
        <color theme="1"/>
        <rFont val="Times New Roman"/>
        <family val="1"/>
      </rPr>
      <t>0902</t>
    </r>
    <r>
      <rPr>
        <sz val="11"/>
        <color theme="1"/>
        <rFont val="宋体"/>
        <family val="3"/>
        <charset val="134"/>
      </rPr>
      <t>）、作物学（</t>
    </r>
    <r>
      <rPr>
        <sz val="11"/>
        <color theme="1"/>
        <rFont val="Times New Roman"/>
        <family val="1"/>
      </rPr>
      <t>0901</t>
    </r>
    <r>
      <rPr>
        <sz val="11"/>
        <color theme="1"/>
        <rFont val="宋体"/>
        <family val="3"/>
        <charset val="134"/>
      </rPr>
      <t>）</t>
    </r>
  </si>
  <si>
    <t>工作地：四川攀枝花</t>
  </si>
  <si>
    <t>芒果研究中心科研岗</t>
  </si>
  <si>
    <t>开展芒果品质形成与调控方向研究工作</t>
  </si>
  <si>
    <r>
      <rPr>
        <sz val="11"/>
        <color theme="1"/>
        <rFont val="宋体"/>
        <family val="3"/>
        <charset val="134"/>
      </rPr>
      <t>作物栽培学与耕作（</t>
    </r>
    <r>
      <rPr>
        <sz val="11"/>
        <color theme="1"/>
        <rFont val="Times New Roman"/>
        <family val="1"/>
      </rPr>
      <t>090101</t>
    </r>
    <r>
      <rPr>
        <sz val="11"/>
        <color theme="1"/>
        <rFont val="宋体"/>
        <family val="3"/>
        <charset val="134"/>
      </rPr>
      <t>）、果树学（</t>
    </r>
    <r>
      <rPr>
        <sz val="11"/>
        <color theme="1"/>
        <rFont val="Times New Roman"/>
        <family val="1"/>
      </rPr>
      <t>090201</t>
    </r>
    <r>
      <rPr>
        <sz val="11"/>
        <color theme="1"/>
        <rFont val="宋体"/>
        <family val="3"/>
        <charset val="134"/>
      </rPr>
      <t>）、大气科学（</t>
    </r>
    <r>
      <rPr>
        <sz val="11"/>
        <color theme="1"/>
        <rFont val="Times New Roman"/>
        <family val="1"/>
      </rPr>
      <t>0706</t>
    </r>
    <r>
      <rPr>
        <sz val="11"/>
        <color theme="1"/>
        <rFont val="宋体"/>
        <family val="3"/>
        <charset val="134"/>
      </rPr>
      <t>）、植物营养学（</t>
    </r>
    <r>
      <rPr>
        <sz val="11"/>
        <color theme="1"/>
        <rFont val="Times New Roman"/>
        <family val="1"/>
      </rPr>
      <t>090302</t>
    </r>
    <r>
      <rPr>
        <sz val="11"/>
        <color theme="1"/>
        <rFont val="宋体"/>
        <family val="3"/>
        <charset val="134"/>
      </rPr>
      <t>）</t>
    </r>
  </si>
  <si>
    <t>无</t>
  </si>
  <si>
    <t>菠萝研究室科研岗</t>
  </si>
  <si>
    <t>开展菠萝种质资源鉴定、评价及新品种选育方向研究工作</t>
  </si>
  <si>
    <r>
      <rPr>
        <sz val="11"/>
        <color theme="1"/>
        <rFont val="宋体"/>
        <family val="3"/>
        <charset val="134"/>
      </rPr>
      <t>生物化学与分子生物学（</t>
    </r>
    <r>
      <rPr>
        <sz val="11"/>
        <color theme="1"/>
        <rFont val="Times New Roman"/>
        <family val="1"/>
      </rPr>
      <t>071010</t>
    </r>
    <r>
      <rPr>
        <sz val="11"/>
        <color theme="1"/>
        <rFont val="宋体"/>
        <family val="3"/>
        <charset val="134"/>
      </rPr>
      <t>）、植物学（</t>
    </r>
    <r>
      <rPr>
        <sz val="11"/>
        <color theme="1"/>
        <rFont val="Times New Roman"/>
        <family val="1"/>
      </rPr>
      <t>071001</t>
    </r>
    <r>
      <rPr>
        <sz val="11"/>
        <color theme="1"/>
        <rFont val="宋体"/>
        <family val="3"/>
        <charset val="134"/>
      </rPr>
      <t>）、发育生物学（</t>
    </r>
    <r>
      <rPr>
        <sz val="11"/>
        <color theme="1"/>
        <rFont val="Times New Roman"/>
        <family val="1"/>
      </rPr>
      <t>071008</t>
    </r>
    <r>
      <rPr>
        <sz val="11"/>
        <color theme="1"/>
        <rFont val="宋体"/>
        <family val="3"/>
        <charset val="134"/>
      </rPr>
      <t>）、细胞生物学（</t>
    </r>
    <r>
      <rPr>
        <sz val="11"/>
        <color theme="1"/>
        <rFont val="Times New Roman"/>
        <family val="1"/>
      </rPr>
      <t>071009</t>
    </r>
    <r>
      <rPr>
        <sz val="11"/>
        <color theme="1"/>
        <rFont val="宋体"/>
        <family val="3"/>
        <charset val="134"/>
      </rPr>
      <t>）</t>
    </r>
  </si>
  <si>
    <t>研究生（硕士）</t>
  </si>
  <si>
    <t>硕士</t>
  </si>
  <si>
    <t>笔试+面试</t>
  </si>
  <si>
    <t>南亚热带粮食作物研究中心科研岗</t>
  </si>
  <si>
    <t>开展马铃薯种质资源鉴定、评价及新品种选育方向研究工作</t>
  </si>
  <si>
    <r>
      <rPr>
        <sz val="11"/>
        <color theme="1"/>
        <rFont val="宋体"/>
        <family val="3"/>
        <charset val="134"/>
      </rPr>
      <t>作物栽培学与耕作学（</t>
    </r>
    <r>
      <rPr>
        <sz val="11"/>
        <color theme="1"/>
        <rFont val="Times New Roman"/>
        <family val="1"/>
      </rPr>
      <t>090101</t>
    </r>
    <r>
      <rPr>
        <sz val="11"/>
        <color theme="1"/>
        <rFont val="宋体"/>
        <family val="3"/>
        <charset val="134"/>
      </rPr>
      <t>）、作物遗传育种（</t>
    </r>
    <r>
      <rPr>
        <sz val="11"/>
        <color theme="1"/>
        <rFont val="Times New Roman"/>
        <family val="1"/>
      </rPr>
      <t>090102</t>
    </r>
    <r>
      <rPr>
        <sz val="11"/>
        <color theme="1"/>
        <rFont val="宋体"/>
        <family val="3"/>
        <charset val="134"/>
      </rPr>
      <t>）、蔬菜学（</t>
    </r>
    <r>
      <rPr>
        <sz val="11"/>
        <color theme="1"/>
        <rFont val="Times New Roman"/>
        <family val="1"/>
      </rPr>
      <t>090202</t>
    </r>
    <r>
      <rPr>
        <sz val="11"/>
        <color theme="1"/>
        <rFont val="宋体"/>
        <family val="3"/>
        <charset val="134"/>
      </rPr>
      <t>）</t>
    </r>
  </si>
  <si>
    <t>开展植物生长调节剂对龙眼的生理特性、产量和品质的影响机理方向研究工作</t>
  </si>
  <si>
    <t>应届高校毕
业生</t>
  </si>
  <si>
    <r>
      <rPr>
        <sz val="11"/>
        <color theme="1"/>
        <rFont val="宋体"/>
        <family val="3"/>
        <charset val="134"/>
      </rPr>
      <t>作物遗传育种（</t>
    </r>
    <r>
      <rPr>
        <sz val="11"/>
        <color theme="1"/>
        <rFont val="Times New Roman"/>
        <family val="1"/>
      </rPr>
      <t>090102</t>
    </r>
    <r>
      <rPr>
        <sz val="11"/>
        <color theme="1"/>
        <rFont val="宋体"/>
        <family val="3"/>
        <charset val="134"/>
      </rPr>
      <t>）、果树学（</t>
    </r>
    <r>
      <rPr>
        <sz val="11"/>
        <color theme="1"/>
        <rFont val="Times New Roman"/>
        <family val="1"/>
      </rPr>
      <t>090201</t>
    </r>
    <r>
      <rPr>
        <sz val="11"/>
        <color theme="1"/>
        <rFont val="宋体"/>
        <family val="3"/>
        <charset val="134"/>
      </rPr>
      <t>）</t>
    </r>
  </si>
  <si>
    <t>发表论文2篇以上，SCI论文优先</t>
  </si>
  <si>
    <t>开展农业新材料有效性与安全性方向研究工作</t>
  </si>
  <si>
    <r>
      <rPr>
        <sz val="11"/>
        <color theme="1"/>
        <rFont val="宋体"/>
        <family val="3"/>
        <charset val="134"/>
      </rPr>
      <t>土壤学（</t>
    </r>
    <r>
      <rPr>
        <sz val="11"/>
        <color theme="1"/>
        <rFont val="Times New Roman"/>
        <family val="1"/>
      </rPr>
      <t>090301</t>
    </r>
    <r>
      <rPr>
        <sz val="11"/>
        <color theme="1"/>
        <rFont val="宋体"/>
        <family val="3"/>
        <charset val="134"/>
      </rPr>
      <t>）、微生物学（</t>
    </r>
    <r>
      <rPr>
        <sz val="11"/>
        <color theme="1"/>
        <rFont val="Times New Roman"/>
        <family val="1"/>
      </rPr>
      <t>071005</t>
    </r>
    <r>
      <rPr>
        <sz val="11"/>
        <color theme="1"/>
        <rFont val="宋体"/>
        <family val="3"/>
        <charset val="134"/>
      </rPr>
      <t>）、生物工程（</t>
    </r>
    <r>
      <rPr>
        <sz val="11"/>
        <color theme="1"/>
        <rFont val="Times New Roman"/>
        <family val="1"/>
      </rPr>
      <t>0836</t>
    </r>
    <r>
      <rPr>
        <sz val="11"/>
        <color theme="1"/>
        <rFont val="宋体"/>
        <family val="3"/>
        <charset val="134"/>
      </rPr>
      <t>）、化学工程与技术（</t>
    </r>
    <r>
      <rPr>
        <sz val="11"/>
        <color theme="1"/>
        <rFont val="Times New Roman"/>
        <family val="1"/>
      </rPr>
      <t>0817</t>
    </r>
    <r>
      <rPr>
        <sz val="11"/>
        <color theme="1"/>
        <rFont val="宋体"/>
        <family val="3"/>
        <charset val="134"/>
      </rPr>
      <t>）、生物化学与分子生物学（</t>
    </r>
    <r>
      <rPr>
        <sz val="11"/>
        <color theme="1"/>
        <rFont val="Times New Roman"/>
        <family val="1"/>
      </rPr>
      <t>071010</t>
    </r>
    <r>
      <rPr>
        <sz val="11"/>
        <color theme="1"/>
        <rFont val="宋体"/>
        <family val="3"/>
        <charset val="134"/>
      </rPr>
      <t>）、兽医学（</t>
    </r>
    <r>
      <rPr>
        <sz val="11"/>
        <color theme="1"/>
        <rFont val="Times New Roman"/>
        <family val="1"/>
      </rPr>
      <t>0906</t>
    </r>
    <r>
      <rPr>
        <sz val="11"/>
        <color theme="1"/>
        <rFont val="宋体"/>
        <family val="3"/>
        <charset val="134"/>
      </rPr>
      <t>）</t>
    </r>
  </si>
  <si>
    <t>有细胞实验经验者优先</t>
  </si>
  <si>
    <t>广西研究院科研岗</t>
  </si>
  <si>
    <t>开展坚果的栽培育种及农产品加工研究，同时负责农业技术推广方向研究工作</t>
  </si>
  <si>
    <r>
      <rPr>
        <sz val="11"/>
        <color theme="1"/>
        <rFont val="宋体"/>
        <family val="3"/>
        <charset val="134"/>
      </rPr>
      <t>果树学（</t>
    </r>
    <r>
      <rPr>
        <sz val="11"/>
        <color theme="1"/>
        <rFont val="Times New Roman"/>
        <family val="1"/>
      </rPr>
      <t>090201</t>
    </r>
    <r>
      <rPr>
        <sz val="11"/>
        <color theme="1"/>
        <rFont val="宋体"/>
        <family val="3"/>
        <charset val="134"/>
      </rPr>
      <t>）、作物栽培学与耕作学（</t>
    </r>
    <r>
      <rPr>
        <sz val="11"/>
        <color theme="1"/>
        <rFont val="Times New Roman"/>
        <family val="1"/>
      </rPr>
      <t>090101</t>
    </r>
    <r>
      <rPr>
        <sz val="11"/>
        <color theme="1"/>
        <rFont val="宋体"/>
        <family val="3"/>
        <charset val="134"/>
      </rPr>
      <t>）、食品科学（</t>
    </r>
    <r>
      <rPr>
        <sz val="11"/>
        <color theme="1"/>
        <rFont val="Times New Roman"/>
        <family val="1"/>
      </rPr>
      <t>083201</t>
    </r>
    <r>
      <rPr>
        <sz val="11"/>
        <color theme="1"/>
        <rFont val="宋体"/>
        <family val="3"/>
        <charset val="134"/>
      </rPr>
      <t>）</t>
    </r>
  </si>
  <si>
    <t>工作地：广西扶绥</t>
  </si>
  <si>
    <t>产业发展部科技支撑服务岗</t>
  </si>
  <si>
    <t>承担大仪分中心仪器管理及技术支撑方面的实验技术方向研究工作</t>
  </si>
  <si>
    <t>本科阶段需为农业资源与环境专业，有学位，英语6级，发表SCI或国内一级学报论文1篇以上，熟悉操作大型仪器优先</t>
  </si>
  <si>
    <t>笔试+面试+技能操作</t>
  </si>
  <si>
    <t>办公室管理岗</t>
  </si>
  <si>
    <t>开展人事人才工资等日常管理工作</t>
  </si>
  <si>
    <r>
      <rPr>
        <sz val="11"/>
        <color theme="1"/>
        <rFont val="宋体"/>
        <family val="3"/>
        <charset val="134"/>
      </rPr>
      <t>行政管理（</t>
    </r>
    <r>
      <rPr>
        <sz val="11"/>
        <color theme="1"/>
        <rFont val="Times New Roman"/>
        <family val="1"/>
      </rPr>
      <t>120401</t>
    </r>
    <r>
      <rPr>
        <sz val="11"/>
        <color theme="1"/>
        <rFont val="宋体"/>
        <family val="3"/>
        <charset val="134"/>
      </rPr>
      <t>）、农业经济管理（</t>
    </r>
    <r>
      <rPr>
        <sz val="11"/>
        <color theme="1"/>
        <rFont val="Times New Roman"/>
        <family val="1"/>
      </rPr>
      <t>120301</t>
    </r>
    <r>
      <rPr>
        <sz val="11"/>
        <color theme="1"/>
        <rFont val="宋体"/>
        <family val="3"/>
        <charset val="134"/>
      </rPr>
      <t>）</t>
    </r>
  </si>
  <si>
    <t>中共党员</t>
  </si>
  <si>
    <t>科技处
管理岗</t>
  </si>
  <si>
    <t>开展科研项目、成果、平台的管理及科研档案管理工作</t>
  </si>
  <si>
    <r>
      <rPr>
        <sz val="11"/>
        <color theme="1"/>
        <rFont val="宋体"/>
        <family val="3"/>
        <charset val="134"/>
      </rPr>
      <t>果树学（</t>
    </r>
    <r>
      <rPr>
        <sz val="11"/>
        <color theme="1"/>
        <rFont val="Times New Roman"/>
        <family val="1"/>
      </rPr>
      <t>090201</t>
    </r>
    <r>
      <rPr>
        <sz val="11"/>
        <color theme="1"/>
        <rFont val="宋体"/>
        <family val="3"/>
        <charset val="134"/>
      </rPr>
      <t>）、作物遗传育种（</t>
    </r>
    <r>
      <rPr>
        <sz val="11"/>
        <color theme="1"/>
        <rFont val="Times New Roman"/>
        <family val="1"/>
      </rPr>
      <t>090102</t>
    </r>
    <r>
      <rPr>
        <sz val="11"/>
        <color theme="1"/>
        <rFont val="宋体"/>
        <family val="3"/>
        <charset val="134"/>
      </rPr>
      <t>）、细胞生物学（</t>
    </r>
    <r>
      <rPr>
        <sz val="11"/>
        <color theme="1"/>
        <rFont val="Times New Roman"/>
        <family val="1"/>
      </rPr>
      <t>071009</t>
    </r>
    <r>
      <rPr>
        <sz val="11"/>
        <color theme="1"/>
        <rFont val="宋体"/>
        <family val="3"/>
        <charset val="134"/>
      </rPr>
      <t>）、生物化学和分子生物学（</t>
    </r>
    <r>
      <rPr>
        <sz val="11"/>
        <color theme="1"/>
        <rFont val="Times New Roman"/>
        <family val="1"/>
      </rPr>
      <t>071010</t>
    </r>
    <r>
      <rPr>
        <sz val="11"/>
        <color theme="1"/>
        <rFont val="宋体"/>
        <family val="3"/>
        <charset val="134"/>
      </rPr>
      <t>）</t>
    </r>
  </si>
  <si>
    <t>攀枝花分院综合办公室管理岗</t>
  </si>
  <si>
    <t>开展行政管理、资产管理、物资采购、会议后勤服务等管理工作</t>
  </si>
  <si>
    <r>
      <rPr>
        <sz val="11"/>
        <color theme="1"/>
        <rFont val="宋体"/>
        <family val="3"/>
        <charset val="134"/>
      </rPr>
      <t>行政管理（</t>
    </r>
    <r>
      <rPr>
        <sz val="11"/>
        <color theme="1"/>
        <rFont val="Times New Roman"/>
        <family val="1"/>
      </rPr>
      <t>120402</t>
    </r>
    <r>
      <rPr>
        <sz val="11"/>
        <color theme="1"/>
        <rFont val="宋体"/>
        <family val="3"/>
        <charset val="134"/>
      </rPr>
      <t>）</t>
    </r>
  </si>
  <si>
    <t>本科</t>
  </si>
  <si>
    <t>无要求</t>
  </si>
  <si>
    <t>具有三年以上相关工作经历者优先</t>
  </si>
  <si>
    <t>财务处管理岗</t>
  </si>
  <si>
    <t>开展日常账务处理，科研项目经费管理，往来账清理管理工作</t>
  </si>
  <si>
    <r>
      <rPr>
        <sz val="11"/>
        <color theme="1"/>
        <rFont val="宋体"/>
        <family val="3"/>
        <charset val="134"/>
      </rPr>
      <t>财务管理（</t>
    </r>
    <r>
      <rPr>
        <sz val="11"/>
        <color theme="1"/>
        <rFont val="Times New Roman"/>
        <family val="1"/>
      </rPr>
      <t>630301</t>
    </r>
    <r>
      <rPr>
        <sz val="11"/>
        <color theme="1"/>
        <rFont val="宋体"/>
        <family val="3"/>
        <charset val="134"/>
      </rPr>
      <t>）</t>
    </r>
  </si>
  <si>
    <r>
      <rPr>
        <sz val="11"/>
        <color theme="1"/>
        <rFont val="Times New Roman"/>
        <family val="1"/>
      </rPr>
      <t>30</t>
    </r>
    <r>
      <rPr>
        <sz val="11"/>
        <color theme="1"/>
        <rFont val="宋体"/>
        <family val="3"/>
        <charset val="134"/>
      </rPr>
      <t>周岁及以下</t>
    </r>
  </si>
  <si>
    <t>面试+笔试</t>
  </si>
  <si>
    <t>附件4</t>
  </si>
  <si>
    <t>在编在岗人员组成情况</t>
  </si>
  <si>
    <t>单位：（盖章）中国热带农业科学院南亚热带作物研究所 统计时间：2021.11.01</t>
  </si>
  <si>
    <t>单位</t>
  </si>
  <si>
    <t>总人数</t>
  </si>
  <si>
    <t>工作类型情况</t>
  </si>
  <si>
    <t>其中科研人员学历情况</t>
  </si>
  <si>
    <t>科研</t>
  </si>
  <si>
    <t>管理</t>
  </si>
  <si>
    <t>支撑</t>
  </si>
  <si>
    <t>专科及以下</t>
  </si>
  <si>
    <t>审核公式，为零为正确。</t>
  </si>
  <si>
    <t>南亚所</t>
  </si>
  <si>
    <t>注：管理人员 指在聘任领导职务和在管理部门从事管理工作人员，科研人员指从事自然科学研究、检验检测技术研究、信息软科学研究、科技管理战略研究和成果转移转化研发等工作的人员，支撑人员指工程技术、实验技术、图书资料、编辑出版、档案管理等系列专业技术人员，以及从事大田试验、后勤保障等工勤技能人员。</t>
  </si>
  <si>
    <t>填表说明</t>
  </si>
  <si>
    <r>
      <rPr>
        <b/>
        <sz val="16"/>
        <rFont val="宋体"/>
        <family val="3"/>
        <charset val="134"/>
      </rPr>
      <t xml:space="preserve">    1.岗位名称：</t>
    </r>
    <r>
      <rPr>
        <sz val="16"/>
        <rFont val="宋体"/>
        <family val="3"/>
        <charset val="134"/>
      </rPr>
      <t xml:space="preserve">由用人部门和岗位名称构成。为方便招考单位择优录用，在制定录用计划时，各单位可以将资格条件要求相近的岗位合并，但合并后的岗位资格条件必须可以通用，不得对已合并的岗位再分别设定排他性条件；
</t>
    </r>
    <r>
      <rPr>
        <b/>
        <sz val="16"/>
        <rFont val="宋体"/>
        <family val="3"/>
        <charset val="134"/>
      </rPr>
      <t xml:space="preserve">    2.岗位简介：</t>
    </r>
    <r>
      <rPr>
        <sz val="16"/>
        <rFont val="宋体"/>
        <family val="3"/>
        <charset val="134"/>
      </rPr>
      <t>请简要描述岗位职责，文字尽量简练。</t>
    </r>
    <r>
      <rPr>
        <sz val="16"/>
        <color rgb="FFFF0000"/>
        <rFont val="宋体"/>
        <family val="3"/>
        <charset val="134"/>
      </rPr>
      <t>统一单位内岗位简介表述格式，如“承担或开展某一领域或某一方向研究工作或管理工作。”</t>
    </r>
    <r>
      <rPr>
        <b/>
        <sz val="16"/>
        <rFont val="宋体"/>
        <family val="3"/>
        <charset val="134"/>
      </rPr>
      <t xml:space="preserve">
    3.岗位类别：</t>
    </r>
    <r>
      <rPr>
        <sz val="16"/>
        <rFont val="宋体"/>
        <family val="3"/>
        <charset val="134"/>
      </rPr>
      <t xml:space="preserve">自然科学研究、软科学研究、技术研究、科技支撑、科研管理。
   </t>
    </r>
    <r>
      <rPr>
        <b/>
        <sz val="16"/>
        <rFont val="宋体"/>
        <family val="3"/>
        <charset val="134"/>
      </rPr>
      <t xml:space="preserve"> 4.招聘范围</t>
    </r>
    <r>
      <rPr>
        <sz val="16"/>
        <rFont val="宋体"/>
        <family val="3"/>
        <charset val="134"/>
      </rPr>
      <t>：填写应届高校毕业生、留学回国人员、博士后出站人员、社会在职人员等（除政策性安置和组织任命外，事业单位新进人员一律实行公开招聘）；</t>
    </r>
    <r>
      <rPr>
        <sz val="16"/>
        <color rgb="FFFF0000"/>
        <rFont val="宋体"/>
        <family val="3"/>
        <charset val="134"/>
      </rPr>
      <t>招聘范围为“应届高校毕业生或社会在职人员”或更多渠道的，可表述为“不限”。</t>
    </r>
    <r>
      <rPr>
        <sz val="16"/>
        <rFont val="宋体"/>
        <family val="3"/>
        <charset val="134"/>
      </rPr>
      <t xml:space="preserve">
  </t>
    </r>
    <r>
      <rPr>
        <b/>
        <sz val="16"/>
        <rFont val="宋体"/>
        <family val="3"/>
        <charset val="134"/>
      </rPr>
      <t xml:space="preserve">  5.专业设置</t>
    </r>
    <r>
      <rPr>
        <sz val="16"/>
        <rFont val="宋体"/>
        <family val="3"/>
        <charset val="134"/>
      </rPr>
      <t>：须与招聘岗位相匹配。</t>
    </r>
    <r>
      <rPr>
        <sz val="16"/>
        <color rgb="FFFF0000"/>
        <rFont val="宋体"/>
        <family val="3"/>
        <charset val="134"/>
      </rPr>
      <t>原则上应从宽确定专业要求，</t>
    </r>
    <r>
      <rPr>
        <sz val="16"/>
        <rFont val="宋体"/>
        <family val="3"/>
        <charset val="134"/>
      </rPr>
      <t xml:space="preserve">同一岗位可设置一个或多个相近的适合岗位要求的专业，也可按专业大类设置。专业名称要准确、规范，要严格按照教育部《普通高等学校本科专业目录》（2020年版）、《学位授予和人才培养学科目录》（2018年4月）所列专业填写。
    </t>
    </r>
    <r>
      <rPr>
        <b/>
        <sz val="16"/>
        <rFont val="宋体"/>
        <family val="3"/>
        <charset val="134"/>
      </rPr>
      <t>6.招聘形式</t>
    </r>
    <r>
      <rPr>
        <sz val="16"/>
        <rFont val="宋体"/>
        <family val="3"/>
        <charset val="134"/>
      </rPr>
      <t xml:space="preserve">：简要说明考试方式，如笔试、面试或笔试+面试。
   </t>
    </r>
    <r>
      <rPr>
        <b/>
        <sz val="16"/>
        <rFont val="宋体"/>
        <family val="3"/>
        <charset val="134"/>
      </rPr>
      <t xml:space="preserve"> 7.学历要求</t>
    </r>
    <r>
      <rPr>
        <sz val="16"/>
        <rFont val="宋体"/>
        <family val="3"/>
        <charset val="134"/>
      </rPr>
      <t xml:space="preserve">：请对应“大专、大专及以上、大专或本科、本科、本科及以上、本科或研究生（硕士）、研究生（硕士）、研究生（硕士）及以上、研究生（博士）”分别填写。
    </t>
    </r>
    <r>
      <rPr>
        <b/>
        <sz val="16"/>
        <rFont val="宋体"/>
        <family val="3"/>
        <charset val="134"/>
      </rPr>
      <t>8.学位要求</t>
    </r>
    <r>
      <rPr>
        <sz val="16"/>
        <rFont val="宋体"/>
        <family val="3"/>
        <charset val="134"/>
      </rPr>
      <t xml:space="preserve">：请对应“无要求、学士、硕士、博士”分别填写。
    </t>
    </r>
    <r>
      <rPr>
        <b/>
        <sz val="16"/>
        <rFont val="宋体"/>
        <family val="3"/>
        <charset val="134"/>
      </rPr>
      <t>9.政治面貌</t>
    </r>
    <r>
      <rPr>
        <sz val="16"/>
        <rFont val="宋体"/>
        <family val="3"/>
        <charset val="134"/>
      </rPr>
      <t>：请对应“中共党员、共青团员、中共党员或共青团员、民主党派、群众、</t>
    </r>
    <r>
      <rPr>
        <sz val="16"/>
        <color rgb="FFFF0000"/>
        <rFont val="宋体"/>
        <family val="3"/>
        <charset val="134"/>
      </rPr>
      <t>不限”</t>
    </r>
    <r>
      <rPr>
        <sz val="16"/>
        <rFont val="宋体"/>
        <family val="3"/>
        <charset val="134"/>
      </rPr>
      <t xml:space="preserve">分别填写。科研岗，如果不涉及保密要求，不得限制政治面貌。
</t>
    </r>
    <r>
      <rPr>
        <b/>
        <sz val="16"/>
        <rFont val="宋体"/>
        <family val="3"/>
        <charset val="134"/>
      </rPr>
      <t xml:space="preserve">   10.年龄要求：</t>
    </r>
    <r>
      <rPr>
        <sz val="16"/>
        <rFont val="宋体"/>
        <family val="3"/>
        <charset val="134"/>
      </rPr>
      <t>年龄条件统一表述年龄为</t>
    </r>
    <r>
      <rPr>
        <sz val="16"/>
        <color rgb="FFFF0000"/>
        <rFont val="宋体"/>
        <family val="3"/>
        <charset val="134"/>
      </rPr>
      <t>“**周岁及以下”</t>
    </r>
    <r>
      <rPr>
        <sz val="16"/>
        <rFont val="宋体"/>
        <family val="3"/>
        <charset val="134"/>
      </rPr>
      <t>，年龄条件要求为超过35周岁的，应注明职称要求；</t>
    </r>
    <r>
      <rPr>
        <sz val="16"/>
        <color rgb="FFFF0000"/>
        <rFont val="宋体"/>
        <family val="3"/>
        <charset val="134"/>
      </rPr>
      <t>年龄条件不得出现空白和不限。</t>
    </r>
    <r>
      <rPr>
        <sz val="16"/>
        <rFont val="宋体"/>
        <family val="3"/>
        <charset val="134"/>
      </rPr>
      <t xml:space="preserve">
   </t>
    </r>
    <r>
      <rPr>
        <b/>
        <sz val="16"/>
        <rFont val="宋体"/>
        <family val="3"/>
        <charset val="134"/>
      </rPr>
      <t>11.职称要求：</t>
    </r>
    <r>
      <rPr>
        <sz val="16"/>
        <color rgb="FFFF0000"/>
        <rFont val="宋体"/>
        <family val="3"/>
        <charset val="134"/>
      </rPr>
      <t>无职称要求的，填写为“不限”</t>
    </r>
    <r>
      <rPr>
        <sz val="16"/>
        <rFont val="宋体"/>
        <family val="3"/>
        <charset val="134"/>
      </rPr>
      <t xml:space="preserve">。
   </t>
    </r>
    <r>
      <rPr>
        <b/>
        <sz val="16"/>
        <rFont val="宋体"/>
        <family val="3"/>
        <charset val="134"/>
      </rPr>
      <t>12.其他条件：</t>
    </r>
    <r>
      <rPr>
        <sz val="16"/>
        <rFont val="宋体"/>
        <family val="3"/>
        <charset val="134"/>
      </rPr>
      <t xml:space="preserve">表述需简化，可以在发布公告中说明。
   </t>
    </r>
    <r>
      <rPr>
        <b/>
        <sz val="16"/>
        <rFont val="宋体"/>
        <family val="3"/>
        <charset val="134"/>
      </rPr>
      <t>13.共性要求：</t>
    </r>
    <r>
      <rPr>
        <sz val="16"/>
        <rFont val="宋体"/>
        <family val="3"/>
        <charset val="134"/>
      </rPr>
      <t>表格1字体要求为14号宋体；表格2字体要求为11号宋体；数字用“Times New Roman”字体；单位名称写到单位全称（不含“中国热带农业科学院”）；属于高层次人才的，在备注栏注明“院D类及以上高层次人才”等。</t>
    </r>
  </si>
  <si>
    <t>序号</t>
    <phoneticPr fontId="37" type="noConversion"/>
  </si>
  <si>
    <t>合计</t>
    <phoneticPr fontId="37" type="noConversion"/>
  </si>
  <si>
    <t>备注：1.“招聘范围”填写高校毕业生、留学回国人员、博士后出站人员、社会在职人员等（除政策性安置和组织任命外，
      事业单位新进人员一律实行公开招聘）；
      2.“招聘形式”简要说明考试方式，如笔试、面试或笔试+面试。
      3. 其他详见填表说明。</t>
    <phoneticPr fontId="37" type="noConversion"/>
  </si>
  <si>
    <r>
      <t>中国热带农业科学院南亚热带作物研究所</t>
    </r>
    <r>
      <rPr>
        <b/>
        <sz val="20"/>
        <rFont val="Times New Roman"/>
        <family val="1"/>
      </rPr>
      <t>2022</t>
    </r>
    <r>
      <rPr>
        <b/>
        <sz val="20"/>
        <rFont val="宋体"/>
        <family val="3"/>
        <charset val="134"/>
      </rPr>
      <t>年度公开招聘硕士及以下人员计划表</t>
    </r>
    <phoneticPr fontId="37" type="noConversion"/>
  </si>
  <si>
    <t xml:space="preserve">         计划招聘人数：18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</si>
</sst>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 "/>
  </numFmts>
  <fonts count="38">
    <font>
      <sz val="12"/>
      <name val="宋体"/>
      <charset val="134"/>
    </font>
    <font>
      <sz val="20"/>
      <name val="黑体"/>
      <family val="3"/>
      <charset val="134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sz val="14"/>
      <name val="黑体"/>
      <family val="3"/>
      <charset val="134"/>
    </font>
    <font>
      <sz val="20"/>
      <color theme="1"/>
      <name val="黑体"/>
      <family val="3"/>
      <charset val="134"/>
    </font>
    <font>
      <sz val="14"/>
      <name val="仿宋_GB2312"/>
      <charset val="134"/>
    </font>
    <font>
      <sz val="14"/>
      <color theme="1"/>
      <name val="方正小标宋_GBK"/>
      <charset val="134"/>
    </font>
    <font>
      <sz val="12"/>
      <name val="仿宋_GB2312"/>
      <charset val="134"/>
    </font>
    <font>
      <b/>
      <sz val="12"/>
      <name val="宋体"/>
      <family val="3"/>
      <charset val="134"/>
    </font>
    <font>
      <sz val="14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20"/>
      <name val="宋体"/>
      <family val="3"/>
      <charset val="134"/>
    </font>
    <font>
      <b/>
      <sz val="20"/>
      <name val="华文中宋"/>
      <family val="3"/>
      <charset val="134"/>
    </font>
    <font>
      <b/>
      <sz val="20"/>
      <name val="Times New Roman"/>
      <family val="1"/>
    </font>
    <font>
      <b/>
      <sz val="11"/>
      <name val="仿宋_GB2312"/>
      <charset val="134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4"/>
      <name val="宋体"/>
      <family val="3"/>
      <charset val="134"/>
    </font>
    <font>
      <sz val="14"/>
      <color theme="1"/>
      <name val="Times New Roman"/>
      <family val="1"/>
    </font>
    <font>
      <sz val="12"/>
      <name val="Times New Roman"/>
      <family val="1"/>
    </font>
    <font>
      <b/>
      <sz val="14"/>
      <name val="仿宋_GB2312"/>
      <charset val="134"/>
    </font>
    <font>
      <b/>
      <sz val="14"/>
      <name val="Times New Roman"/>
      <family val="1"/>
    </font>
    <font>
      <sz val="12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3"/>
      <name val="Times New Roman"/>
      <family val="1"/>
    </font>
    <font>
      <b/>
      <sz val="14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6"/>
      <color rgb="FFFF0000"/>
      <name val="宋体"/>
      <family val="3"/>
      <charset val="134"/>
    </font>
    <font>
      <sz val="13"/>
      <name val="仿宋_GB2312"/>
      <charset val="134"/>
    </font>
    <font>
      <sz val="13"/>
      <color rgb="FFFF0000"/>
      <name val="Times New Roman"/>
      <family val="1"/>
    </font>
    <font>
      <sz val="13"/>
      <color rgb="FFFF0000"/>
      <name val="仿宋_GB2312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36" fillId="0" borderId="0"/>
    <xf numFmtId="0" fontId="29" fillId="0" borderId="0">
      <alignment vertical="center"/>
    </xf>
    <xf numFmtId="0" fontId="36" fillId="0" borderId="0"/>
    <xf numFmtId="0" fontId="31" fillId="0" borderId="0">
      <alignment vertical="center"/>
    </xf>
    <xf numFmtId="0" fontId="36" fillId="0" borderId="0">
      <alignment vertical="center"/>
    </xf>
    <xf numFmtId="0" fontId="31" fillId="0" borderId="0">
      <alignment vertical="center"/>
    </xf>
  </cellStyleXfs>
  <cellXfs count="85">
    <xf numFmtId="0" fontId="0" fillId="0" borderId="0" xfId="0"/>
    <xf numFmtId="0" fontId="0" fillId="0" borderId="0" xfId="0" applyFill="1" applyBorder="1" applyAlignment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/>
    <xf numFmtId="0" fontId="6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6" xfId="0" applyBorder="1"/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12" fillId="0" borderId="0" xfId="0" applyFont="1" applyFill="1" applyBorder="1"/>
    <xf numFmtId="0" fontId="0" fillId="0" borderId="0" xfId="0" applyFont="1" applyFill="1"/>
    <xf numFmtId="0" fontId="4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Alignment="1"/>
    <xf numFmtId="0" fontId="10" fillId="0" borderId="0" xfId="0" applyFont="1" applyFill="1" applyAlignment="1"/>
    <xf numFmtId="0" fontId="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4" applyFont="1" applyFill="1" applyBorder="1" applyAlignment="1">
      <alignment horizontal="center" vertical="center" wrapText="1" shrinkToFit="1"/>
    </xf>
    <xf numFmtId="176" fontId="18" fillId="0" borderId="6" xfId="0" applyNumberFormat="1" applyFont="1" applyFill="1" applyBorder="1" applyAlignment="1">
      <alignment horizontal="center" vertical="center" wrapText="1"/>
    </xf>
    <xf numFmtId="0" fontId="18" fillId="0" borderId="6" xfId="4" applyFont="1" applyFill="1" applyBorder="1" applyAlignment="1">
      <alignment horizontal="center" vertical="center" wrapText="1" shrinkToFit="1"/>
    </xf>
    <xf numFmtId="0" fontId="17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7" fillId="0" borderId="6" xfId="4" applyFont="1" applyFill="1" applyBorder="1" applyAlignment="1">
      <alignment horizontal="center" vertical="center" wrapText="1"/>
    </xf>
    <xf numFmtId="0" fontId="18" fillId="0" borderId="6" xfId="4" applyFont="1" applyFill="1" applyBorder="1" applyAlignment="1">
      <alignment horizontal="center" vertical="center" wrapText="1"/>
    </xf>
    <xf numFmtId="177" fontId="17" fillId="0" borderId="6" xfId="3" applyNumberFormat="1" applyFont="1" applyFill="1" applyBorder="1" applyAlignment="1">
      <alignment horizontal="center" vertical="center" wrapText="1"/>
    </xf>
    <xf numFmtId="177" fontId="18" fillId="0" borderId="6" xfId="3" applyNumberFormat="1" applyFont="1" applyFill="1" applyBorder="1" applyAlignment="1">
      <alignment horizontal="center" vertical="center" wrapText="1"/>
    </xf>
    <xf numFmtId="0" fontId="17" fillId="0" borderId="6" xfId="1" applyNumberFormat="1" applyFont="1" applyFill="1" applyBorder="1" applyAlignment="1" applyProtection="1">
      <alignment horizontal="center" vertical="center" wrapText="1" shrinkToFit="1"/>
    </xf>
    <xf numFmtId="0" fontId="9" fillId="0" borderId="0" xfId="0" applyFont="1" applyFill="1" applyAlignment="1"/>
    <xf numFmtId="0" fontId="17" fillId="0" borderId="6" xfId="4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0" fontId="22" fillId="0" borderId="0" xfId="0" applyFont="1" applyAlignment="1">
      <alignment horizontal="center"/>
    </xf>
    <xf numFmtId="0" fontId="22" fillId="0" borderId="0" xfId="0" applyFont="1"/>
    <xf numFmtId="0" fontId="4" fillId="0" borderId="0" xfId="0" applyFont="1" applyAlignment="1">
      <alignment horizontal="left"/>
    </xf>
    <xf numFmtId="0" fontId="20" fillId="0" borderId="0" xfId="0" applyFont="1" applyAlignment="1">
      <alignment horizontal="left" vertical="center" wrapText="1"/>
    </xf>
    <xf numFmtId="0" fontId="24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20" fillId="3" borderId="6" xfId="6" applyNumberFormat="1" applyFont="1" applyFill="1" applyBorder="1" applyAlignment="1" applyProtection="1">
      <alignment horizontal="center" vertical="center" wrapText="1"/>
    </xf>
    <xf numFmtId="0" fontId="25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3" borderId="6" xfId="7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6" xfId="4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4" fillId="0" borderId="6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</cellXfs>
  <cellStyles count="8">
    <cellStyle name="常规" xfId="0" builtinId="0"/>
    <cellStyle name="常规 19" xfId="6"/>
    <cellStyle name="常规 2" xfId="4"/>
    <cellStyle name="常规 2 10 2" xfId="7"/>
    <cellStyle name="常规 2 2" xfId="3"/>
    <cellStyle name="常规 5" xfId="5"/>
    <cellStyle name="常规 5 2 2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zoomScale="75" zoomScaleNormal="75" workbookViewId="0">
      <pane ySplit="7" topLeftCell="A8" activePane="bottomLeft" state="frozen"/>
      <selection pane="bottomLeft" activeCell="V17" sqref="V17"/>
    </sheetView>
  </sheetViews>
  <sheetFormatPr defaultColWidth="9" defaultRowHeight="15.75"/>
  <cols>
    <col min="1" max="1" width="13" style="42" customWidth="1"/>
    <col min="2" max="2" width="32.75" style="43" customWidth="1"/>
    <col min="3" max="5" width="6.75" style="43" customWidth="1"/>
    <col min="6" max="6" width="21.375" style="43" customWidth="1"/>
    <col min="7" max="7" width="5.375" style="43" customWidth="1"/>
    <col min="8" max="8" width="11.875" style="43" customWidth="1"/>
    <col min="9" max="9" width="11" style="43" hidden="1" customWidth="1"/>
    <col min="10" max="10" width="8.875" style="43" customWidth="1"/>
    <col min="11" max="11" width="9.5" style="43" customWidth="1"/>
    <col min="12" max="17" width="6.75" style="43" customWidth="1"/>
    <col min="18" max="18" width="11.375" style="43" customWidth="1"/>
    <col min="19" max="19" width="9.875" style="43" customWidth="1"/>
    <col min="20" max="16384" width="9" style="43"/>
  </cols>
  <sheetData>
    <row r="1" spans="1:19" ht="19.5">
      <c r="A1" s="44" t="s">
        <v>0</v>
      </c>
      <c r="B1" s="41"/>
      <c r="C1" s="41"/>
    </row>
    <row r="2" spans="1:19" s="36" customFormat="1" ht="38.25" customHeight="1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19" s="37" customFormat="1" ht="33.950000000000003" customHeight="1">
      <c r="A3" s="61" t="s">
        <v>2</v>
      </c>
      <c r="B3" s="61"/>
      <c r="C3" s="61"/>
      <c r="D3" s="61"/>
      <c r="E3" s="61"/>
      <c r="F3" s="61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19" s="38" customFormat="1" ht="30.75" customHeight="1">
      <c r="A4" s="64" t="s">
        <v>3</v>
      </c>
      <c r="B4" s="65" t="s">
        <v>4</v>
      </c>
      <c r="C4" s="64" t="s">
        <v>5</v>
      </c>
      <c r="D4" s="64" t="s">
        <v>6</v>
      </c>
      <c r="E4" s="64" t="s">
        <v>7</v>
      </c>
      <c r="F4" s="62" t="s">
        <v>8</v>
      </c>
      <c r="G4" s="62" t="s">
        <v>9</v>
      </c>
      <c r="H4" s="62"/>
      <c r="I4" s="62"/>
      <c r="J4" s="62"/>
      <c r="K4" s="62"/>
      <c r="L4" s="64" t="s">
        <v>10</v>
      </c>
      <c r="M4" s="62"/>
      <c r="N4" s="62"/>
      <c r="O4" s="62"/>
      <c r="P4" s="64" t="s">
        <v>11</v>
      </c>
      <c r="Q4" s="62"/>
      <c r="R4" s="62"/>
    </row>
    <row r="5" spans="1:19" s="38" customFormat="1" ht="27" customHeight="1">
      <c r="A5" s="62"/>
      <c r="B5" s="66"/>
      <c r="C5" s="62"/>
      <c r="D5" s="62"/>
      <c r="E5" s="62"/>
      <c r="F5" s="62"/>
      <c r="G5" s="64" t="s">
        <v>12</v>
      </c>
      <c r="H5" s="64" t="s">
        <v>13</v>
      </c>
      <c r="I5" s="46"/>
      <c r="J5" s="64" t="s">
        <v>14</v>
      </c>
      <c r="K5" s="65" t="s">
        <v>15</v>
      </c>
      <c r="L5" s="62"/>
      <c r="M5" s="62"/>
      <c r="N5" s="62"/>
      <c r="O5" s="62"/>
      <c r="P5" s="62"/>
      <c r="Q5" s="62"/>
      <c r="R5" s="62"/>
    </row>
    <row r="6" spans="1:19" s="38" customFormat="1" ht="36.75" customHeight="1">
      <c r="A6" s="62"/>
      <c r="B6" s="66"/>
      <c r="C6" s="62"/>
      <c r="D6" s="62"/>
      <c r="E6" s="62"/>
      <c r="F6" s="62"/>
      <c r="G6" s="62"/>
      <c r="H6" s="62"/>
      <c r="I6" s="64" t="s">
        <v>16</v>
      </c>
      <c r="J6" s="62"/>
      <c r="K6" s="66"/>
      <c r="L6" s="68" t="s">
        <v>17</v>
      </c>
      <c r="M6" s="68" t="s">
        <v>18</v>
      </c>
      <c r="N6" s="68" t="s">
        <v>19</v>
      </c>
      <c r="O6" s="68" t="s">
        <v>20</v>
      </c>
      <c r="P6" s="68" t="s">
        <v>21</v>
      </c>
      <c r="Q6" s="68" t="s">
        <v>22</v>
      </c>
      <c r="R6" s="68" t="s">
        <v>23</v>
      </c>
    </row>
    <row r="7" spans="1:19" s="38" customFormat="1" ht="24" customHeight="1">
      <c r="A7" s="62"/>
      <c r="B7" s="67"/>
      <c r="C7" s="62"/>
      <c r="D7" s="62"/>
      <c r="E7" s="62"/>
      <c r="F7" s="62"/>
      <c r="G7" s="62"/>
      <c r="H7" s="62"/>
      <c r="I7" s="62"/>
      <c r="J7" s="62"/>
      <c r="K7" s="67"/>
      <c r="L7" s="62"/>
      <c r="M7" s="62"/>
      <c r="N7" s="62"/>
      <c r="O7" s="62"/>
      <c r="P7" s="62"/>
      <c r="Q7" s="62"/>
      <c r="R7" s="62"/>
    </row>
    <row r="8" spans="1:19" s="39" customFormat="1" ht="39.950000000000003" customHeight="1">
      <c r="A8" s="47" t="s">
        <v>24</v>
      </c>
      <c r="B8" s="47" t="s">
        <v>25</v>
      </c>
      <c r="C8" s="48">
        <v>435</v>
      </c>
      <c r="D8" s="48">
        <v>186</v>
      </c>
      <c r="E8" s="48">
        <v>251</v>
      </c>
      <c r="F8" s="48">
        <v>3</v>
      </c>
      <c r="G8" s="48">
        <f>SUM(G9:G29)</f>
        <v>30</v>
      </c>
      <c r="H8" s="48">
        <f t="shared" ref="H8:R8" si="0">SUM(H9:H29)</f>
        <v>9</v>
      </c>
      <c r="I8" s="48">
        <f t="shared" si="0"/>
        <v>0</v>
      </c>
      <c r="J8" s="48">
        <f t="shared" si="0"/>
        <v>0</v>
      </c>
      <c r="K8" s="48">
        <f t="shared" si="0"/>
        <v>21</v>
      </c>
      <c r="L8" s="48">
        <f t="shared" si="0"/>
        <v>2</v>
      </c>
      <c r="M8" s="48">
        <f t="shared" si="0"/>
        <v>22</v>
      </c>
      <c r="N8" s="48">
        <f t="shared" si="0"/>
        <v>2</v>
      </c>
      <c r="O8" s="48">
        <f t="shared" si="0"/>
        <v>4</v>
      </c>
      <c r="P8" s="48">
        <f t="shared" si="0"/>
        <v>12</v>
      </c>
      <c r="Q8" s="48">
        <f t="shared" si="0"/>
        <v>14</v>
      </c>
      <c r="R8" s="48">
        <f t="shared" si="0"/>
        <v>2</v>
      </c>
    </row>
    <row r="9" spans="1:19" s="40" customFormat="1" ht="30.95" customHeight="1">
      <c r="A9" s="47" t="s">
        <v>26</v>
      </c>
      <c r="B9" s="49" t="s">
        <v>27</v>
      </c>
      <c r="C9" s="48"/>
      <c r="D9" s="48">
        <v>8</v>
      </c>
      <c r="E9" s="48"/>
      <c r="F9" s="50"/>
      <c r="G9" s="48">
        <v>2</v>
      </c>
      <c r="H9" s="48"/>
      <c r="I9" s="48"/>
      <c r="J9" s="48"/>
      <c r="K9" s="48">
        <v>2</v>
      </c>
      <c r="L9" s="58"/>
      <c r="M9" s="58">
        <v>2</v>
      </c>
      <c r="N9" s="58"/>
      <c r="O9" s="58"/>
      <c r="P9" s="58">
        <v>1</v>
      </c>
      <c r="Q9" s="58">
        <v>1</v>
      </c>
      <c r="R9" s="58"/>
    </row>
    <row r="10" spans="1:19" s="40" customFormat="1" ht="30.95" customHeight="1">
      <c r="A10" s="51"/>
      <c r="B10" s="49" t="s">
        <v>28</v>
      </c>
      <c r="C10" s="48"/>
      <c r="D10" s="48">
        <v>10</v>
      </c>
      <c r="E10" s="48"/>
      <c r="F10" s="50"/>
      <c r="G10" s="48">
        <v>1</v>
      </c>
      <c r="H10" s="48"/>
      <c r="I10" s="48"/>
      <c r="J10" s="48"/>
      <c r="K10" s="48">
        <v>1</v>
      </c>
      <c r="L10" s="58"/>
      <c r="M10" s="58">
        <v>1</v>
      </c>
      <c r="N10" s="58"/>
      <c r="O10" s="58"/>
      <c r="P10" s="58"/>
      <c r="Q10" s="58">
        <v>1</v>
      </c>
      <c r="R10" s="58"/>
    </row>
    <row r="11" spans="1:19" s="40" customFormat="1" ht="30.95" customHeight="1">
      <c r="A11" s="51"/>
      <c r="B11" s="49" t="s">
        <v>29</v>
      </c>
      <c r="C11" s="48"/>
      <c r="D11" s="48">
        <v>9</v>
      </c>
      <c r="E11" s="48"/>
      <c r="F11" s="50"/>
      <c r="G11" s="48">
        <v>2</v>
      </c>
      <c r="H11" s="48"/>
      <c r="I11" s="48"/>
      <c r="J11" s="48"/>
      <c r="K11" s="48">
        <v>2</v>
      </c>
      <c r="L11" s="58"/>
      <c r="M11" s="58">
        <v>2</v>
      </c>
      <c r="N11" s="58"/>
      <c r="O11" s="58"/>
      <c r="P11" s="58">
        <v>1</v>
      </c>
      <c r="Q11" s="58">
        <v>1</v>
      </c>
      <c r="R11" s="58"/>
    </row>
    <row r="12" spans="1:19" s="40" customFormat="1" ht="30.95" customHeight="1">
      <c r="A12" s="51"/>
      <c r="B12" s="49" t="s">
        <v>30</v>
      </c>
      <c r="C12" s="48"/>
      <c r="D12" s="48">
        <v>10</v>
      </c>
      <c r="E12" s="48"/>
      <c r="F12" s="50"/>
      <c r="G12" s="48">
        <v>1</v>
      </c>
      <c r="H12" s="48">
        <v>1</v>
      </c>
      <c r="I12" s="48"/>
      <c r="J12" s="48"/>
      <c r="K12" s="48"/>
      <c r="L12" s="58"/>
      <c r="M12" s="58">
        <v>1</v>
      </c>
      <c r="N12" s="58"/>
      <c r="O12" s="58"/>
      <c r="P12" s="58">
        <v>1</v>
      </c>
      <c r="Q12" s="58"/>
      <c r="R12" s="58"/>
    </row>
    <row r="13" spans="1:19" s="40" customFormat="1" ht="30.95" customHeight="1">
      <c r="A13" s="51"/>
      <c r="B13" s="49" t="s">
        <v>31</v>
      </c>
      <c r="C13" s="48"/>
      <c r="D13" s="48">
        <v>9</v>
      </c>
      <c r="E13" s="48"/>
      <c r="F13" s="50"/>
      <c r="G13" s="48">
        <v>2</v>
      </c>
      <c r="H13" s="48"/>
      <c r="I13" s="48"/>
      <c r="J13" s="48"/>
      <c r="K13" s="48">
        <v>2</v>
      </c>
      <c r="L13" s="58"/>
      <c r="M13" s="58">
        <v>2</v>
      </c>
      <c r="N13" s="58"/>
      <c r="O13" s="58"/>
      <c r="P13" s="58">
        <v>2</v>
      </c>
      <c r="Q13" s="58"/>
      <c r="R13" s="58"/>
    </row>
    <row r="14" spans="1:19" s="40" customFormat="1" ht="30.95" customHeight="1">
      <c r="A14" s="51"/>
      <c r="B14" s="49" t="s">
        <v>32</v>
      </c>
      <c r="C14" s="48"/>
      <c r="D14" s="48">
        <v>8</v>
      </c>
      <c r="E14" s="48"/>
      <c r="F14" s="50"/>
      <c r="G14" s="48">
        <v>2</v>
      </c>
      <c r="H14" s="48">
        <v>1</v>
      </c>
      <c r="I14" s="48"/>
      <c r="J14" s="48"/>
      <c r="K14" s="48">
        <v>1</v>
      </c>
      <c r="L14" s="58"/>
      <c r="M14" s="58">
        <v>2</v>
      </c>
      <c r="N14" s="58"/>
      <c r="O14" s="58"/>
      <c r="P14" s="58">
        <v>1</v>
      </c>
      <c r="Q14" s="58">
        <v>1</v>
      </c>
      <c r="R14" s="58"/>
    </row>
    <row r="15" spans="1:19" s="40" customFormat="1" ht="30.95" customHeight="1">
      <c r="A15" s="51"/>
      <c r="B15" s="49" t="s">
        <v>33</v>
      </c>
      <c r="C15" s="48"/>
      <c r="D15" s="48">
        <v>6</v>
      </c>
      <c r="E15" s="48"/>
      <c r="F15" s="50"/>
      <c r="G15" s="48">
        <v>1</v>
      </c>
      <c r="H15" s="48">
        <v>1</v>
      </c>
      <c r="I15" s="48"/>
      <c r="J15" s="48"/>
      <c r="K15" s="48"/>
      <c r="L15" s="58"/>
      <c r="M15" s="58">
        <v>1</v>
      </c>
      <c r="N15" s="58"/>
      <c r="O15" s="58"/>
      <c r="P15" s="58">
        <v>1</v>
      </c>
      <c r="Q15" s="58"/>
      <c r="R15" s="58"/>
      <c r="S15" s="59"/>
    </row>
    <row r="16" spans="1:19" s="40" customFormat="1" ht="30.95" customHeight="1">
      <c r="A16" s="51"/>
      <c r="B16" s="49" t="s">
        <v>34</v>
      </c>
      <c r="C16" s="48"/>
      <c r="D16" s="52">
        <v>4</v>
      </c>
      <c r="E16" s="48"/>
      <c r="F16" s="50"/>
      <c r="G16" s="48">
        <v>1</v>
      </c>
      <c r="H16" s="48"/>
      <c r="I16" s="48"/>
      <c r="J16" s="48"/>
      <c r="K16" s="48">
        <v>1</v>
      </c>
      <c r="L16" s="58"/>
      <c r="M16" s="58">
        <v>1</v>
      </c>
      <c r="N16" s="58"/>
      <c r="O16" s="58"/>
      <c r="P16" s="58"/>
      <c r="Q16" s="58">
        <v>1</v>
      </c>
      <c r="R16" s="58"/>
    </row>
    <row r="17" spans="1:20" s="40" customFormat="1" ht="30.95" customHeight="1">
      <c r="A17" s="51"/>
      <c r="B17" s="49" t="s">
        <v>35</v>
      </c>
      <c r="C17" s="48"/>
      <c r="D17" s="52">
        <v>2</v>
      </c>
      <c r="E17" s="48"/>
      <c r="F17" s="50"/>
      <c r="G17" s="48">
        <v>2</v>
      </c>
      <c r="H17" s="48">
        <v>2</v>
      </c>
      <c r="I17" s="48"/>
      <c r="J17" s="48"/>
      <c r="K17" s="48"/>
      <c r="L17" s="58"/>
      <c r="M17" s="58">
        <v>2</v>
      </c>
      <c r="N17" s="58"/>
      <c r="O17" s="58"/>
      <c r="P17" s="58">
        <v>2</v>
      </c>
      <c r="Q17" s="58"/>
      <c r="R17" s="58"/>
    </row>
    <row r="18" spans="1:20" s="40" customFormat="1" ht="30.95" customHeight="1">
      <c r="A18" s="51"/>
      <c r="B18" s="49" t="s">
        <v>36</v>
      </c>
      <c r="C18" s="48"/>
      <c r="D18" s="48">
        <v>9</v>
      </c>
      <c r="E18" s="48"/>
      <c r="F18" s="50"/>
      <c r="G18" s="48">
        <v>1</v>
      </c>
      <c r="H18" s="48"/>
      <c r="I18" s="48"/>
      <c r="J18" s="48"/>
      <c r="K18" s="48">
        <v>1</v>
      </c>
      <c r="L18" s="58">
        <v>1</v>
      </c>
      <c r="M18" s="58"/>
      <c r="N18" s="58"/>
      <c r="O18" s="58"/>
      <c r="P18" s="58"/>
      <c r="Q18" s="58"/>
      <c r="R18" s="58"/>
      <c r="S18" s="59"/>
    </row>
    <row r="19" spans="1:20" s="40" customFormat="1" ht="30.95" customHeight="1">
      <c r="A19" s="51"/>
      <c r="B19" s="49" t="s">
        <v>37</v>
      </c>
      <c r="C19" s="48"/>
      <c r="D19" s="48">
        <v>5</v>
      </c>
      <c r="E19" s="48"/>
      <c r="F19" s="50"/>
      <c r="G19" s="48">
        <v>1</v>
      </c>
      <c r="H19" s="48"/>
      <c r="I19" s="48"/>
      <c r="J19" s="48"/>
      <c r="K19" s="48">
        <v>1</v>
      </c>
      <c r="L19" s="58">
        <v>1</v>
      </c>
      <c r="M19" s="58"/>
      <c r="N19" s="58"/>
      <c r="O19" s="58"/>
      <c r="P19" s="58"/>
      <c r="Q19" s="58"/>
      <c r="R19" s="58"/>
    </row>
    <row r="20" spans="1:20" s="40" customFormat="1" ht="30.95" customHeight="1">
      <c r="A20" s="51"/>
      <c r="B20" s="49" t="s">
        <v>38</v>
      </c>
      <c r="C20" s="48"/>
      <c r="D20" s="48">
        <v>9</v>
      </c>
      <c r="E20" s="48"/>
      <c r="F20" s="50"/>
      <c r="G20" s="48">
        <v>2</v>
      </c>
      <c r="H20" s="48"/>
      <c r="I20" s="48"/>
      <c r="J20" s="48"/>
      <c r="K20" s="48">
        <v>2</v>
      </c>
      <c r="L20" s="58"/>
      <c r="M20" s="58">
        <v>2</v>
      </c>
      <c r="N20" s="58"/>
      <c r="O20" s="58"/>
      <c r="P20" s="58">
        <v>1</v>
      </c>
      <c r="Q20" s="58">
        <v>1</v>
      </c>
      <c r="R20" s="58"/>
    </row>
    <row r="21" spans="1:20" s="40" customFormat="1" ht="30.95" customHeight="1">
      <c r="A21" s="51"/>
      <c r="B21" s="49" t="s">
        <v>39</v>
      </c>
      <c r="C21" s="48"/>
      <c r="D21" s="48">
        <v>2</v>
      </c>
      <c r="E21" s="48"/>
      <c r="F21" s="50"/>
      <c r="G21" s="48">
        <v>1</v>
      </c>
      <c r="H21" s="48"/>
      <c r="I21" s="48"/>
      <c r="J21" s="48"/>
      <c r="K21" s="48">
        <v>1</v>
      </c>
      <c r="L21" s="58"/>
      <c r="M21" s="58">
        <v>1</v>
      </c>
      <c r="N21" s="58"/>
      <c r="O21" s="58"/>
      <c r="P21" s="58">
        <v>1</v>
      </c>
      <c r="Q21" s="58"/>
      <c r="R21" s="58"/>
    </row>
    <row r="22" spans="1:20" s="40" customFormat="1" ht="30.95" customHeight="1">
      <c r="A22" s="53"/>
      <c r="B22" s="54" t="s">
        <v>40</v>
      </c>
      <c r="C22" s="48"/>
      <c r="D22" s="48">
        <v>12</v>
      </c>
      <c r="E22" s="48"/>
      <c r="F22" s="48"/>
      <c r="G22" s="48">
        <v>2</v>
      </c>
      <c r="H22" s="48"/>
      <c r="I22" s="48"/>
      <c r="J22" s="48"/>
      <c r="K22" s="48">
        <v>2</v>
      </c>
      <c r="L22" s="58"/>
      <c r="M22" s="58">
        <v>2</v>
      </c>
      <c r="N22" s="58"/>
      <c r="O22" s="58"/>
      <c r="P22" s="58">
        <v>1</v>
      </c>
      <c r="Q22" s="58">
        <v>1</v>
      </c>
      <c r="R22" s="58"/>
    </row>
    <row r="23" spans="1:20" s="40" customFormat="1" ht="30.95" customHeight="1">
      <c r="A23" s="53"/>
      <c r="B23" s="54" t="s">
        <v>41</v>
      </c>
      <c r="C23" s="48"/>
      <c r="D23" s="48">
        <v>0</v>
      </c>
      <c r="E23" s="48"/>
      <c r="F23" s="48"/>
      <c r="G23" s="48">
        <v>2</v>
      </c>
      <c r="H23" s="48">
        <v>2</v>
      </c>
      <c r="I23" s="48"/>
      <c r="J23" s="48"/>
      <c r="K23" s="48"/>
      <c r="L23" s="58"/>
      <c r="M23" s="58">
        <v>2</v>
      </c>
      <c r="N23" s="58"/>
      <c r="O23" s="58"/>
      <c r="P23" s="58"/>
      <c r="Q23" s="58">
        <v>2</v>
      </c>
      <c r="R23" s="58"/>
    </row>
    <row r="24" spans="1:20" s="40" customFormat="1" ht="30.95" customHeight="1">
      <c r="A24" s="53"/>
      <c r="B24" s="55" t="s">
        <v>42</v>
      </c>
      <c r="C24" s="48"/>
      <c r="D24" s="56">
        <v>8</v>
      </c>
      <c r="E24" s="48"/>
      <c r="F24" s="50"/>
      <c r="G24" s="48">
        <v>1</v>
      </c>
      <c r="H24" s="48">
        <v>1</v>
      </c>
      <c r="I24" s="48"/>
      <c r="J24" s="48"/>
      <c r="K24" s="48"/>
      <c r="L24" s="58"/>
      <c r="M24" s="58"/>
      <c r="N24" s="58"/>
      <c r="O24" s="58">
        <v>1</v>
      </c>
      <c r="P24" s="58"/>
      <c r="Q24" s="58">
        <v>1</v>
      </c>
      <c r="R24" s="58"/>
    </row>
    <row r="25" spans="1:20" s="40" customFormat="1" ht="30.95" customHeight="1">
      <c r="A25" s="53"/>
      <c r="B25" s="55" t="s">
        <v>43</v>
      </c>
      <c r="C25" s="48"/>
      <c r="D25" s="56">
        <v>4</v>
      </c>
      <c r="E25" s="48"/>
      <c r="F25" s="50"/>
      <c r="G25" s="48">
        <v>1</v>
      </c>
      <c r="H25" s="48"/>
      <c r="I25" s="48"/>
      <c r="J25" s="48"/>
      <c r="K25" s="48">
        <v>1</v>
      </c>
      <c r="L25" s="58"/>
      <c r="M25" s="58"/>
      <c r="N25" s="58"/>
      <c r="O25" s="58">
        <v>1</v>
      </c>
      <c r="P25" s="58"/>
      <c r="Q25" s="58">
        <v>1</v>
      </c>
      <c r="R25" s="58"/>
    </row>
    <row r="26" spans="1:20" s="40" customFormat="1" ht="30.95" customHeight="1">
      <c r="A26" s="53"/>
      <c r="B26" s="55" t="s">
        <v>44</v>
      </c>
      <c r="C26" s="48"/>
      <c r="D26" s="56">
        <v>5</v>
      </c>
      <c r="E26" s="48"/>
      <c r="F26" s="50"/>
      <c r="G26" s="48">
        <v>1</v>
      </c>
      <c r="H26" s="48"/>
      <c r="I26" s="48"/>
      <c r="J26" s="48"/>
      <c r="K26" s="48">
        <v>1</v>
      </c>
      <c r="L26" s="58"/>
      <c r="M26" s="58"/>
      <c r="N26" s="58"/>
      <c r="O26" s="58">
        <v>1</v>
      </c>
      <c r="P26" s="58"/>
      <c r="Q26" s="58"/>
      <c r="R26" s="58">
        <v>1</v>
      </c>
    </row>
    <row r="27" spans="1:20" s="40" customFormat="1" ht="30.95" customHeight="1">
      <c r="A27" s="53"/>
      <c r="B27" s="55" t="s">
        <v>45</v>
      </c>
      <c r="C27" s="48"/>
      <c r="D27" s="56">
        <v>6</v>
      </c>
      <c r="E27" s="48"/>
      <c r="F27" s="50"/>
      <c r="G27" s="48"/>
      <c r="H27" s="48"/>
      <c r="I27" s="48"/>
      <c r="J27" s="48"/>
      <c r="K27" s="48"/>
      <c r="L27" s="58"/>
      <c r="M27" s="58"/>
      <c r="N27" s="58"/>
      <c r="O27" s="58"/>
      <c r="P27" s="58"/>
      <c r="Q27" s="58"/>
      <c r="R27" s="58"/>
    </row>
    <row r="28" spans="1:20" s="40" customFormat="1" ht="30.95" customHeight="1">
      <c r="A28" s="53"/>
      <c r="B28" s="55" t="s">
        <v>46</v>
      </c>
      <c r="C28" s="48"/>
      <c r="D28" s="56">
        <v>48</v>
      </c>
      <c r="E28" s="48"/>
      <c r="F28" s="50"/>
      <c r="G28" s="48">
        <v>2</v>
      </c>
      <c r="H28" s="48"/>
      <c r="I28" s="48"/>
      <c r="J28" s="48"/>
      <c r="K28" s="48">
        <v>2</v>
      </c>
      <c r="L28" s="58"/>
      <c r="M28" s="58"/>
      <c r="N28" s="58">
        <v>2</v>
      </c>
      <c r="O28" s="58"/>
      <c r="P28" s="58"/>
      <c r="Q28" s="58">
        <v>2</v>
      </c>
      <c r="R28" s="58"/>
    </row>
    <row r="29" spans="1:20" s="40" customFormat="1" ht="30.95" customHeight="1">
      <c r="A29" s="47"/>
      <c r="B29" s="55" t="s">
        <v>47</v>
      </c>
      <c r="C29" s="48"/>
      <c r="D29" s="56">
        <v>4</v>
      </c>
      <c r="E29" s="48"/>
      <c r="F29" s="50"/>
      <c r="G29" s="48">
        <v>2</v>
      </c>
      <c r="H29" s="48">
        <v>1</v>
      </c>
      <c r="I29" s="48"/>
      <c r="J29" s="48"/>
      <c r="K29" s="48">
        <v>1</v>
      </c>
      <c r="L29" s="58"/>
      <c r="M29" s="58">
        <v>1</v>
      </c>
      <c r="N29" s="58"/>
      <c r="O29" s="58">
        <v>1</v>
      </c>
      <c r="P29" s="58"/>
      <c r="Q29" s="58">
        <v>1</v>
      </c>
      <c r="R29" s="58">
        <v>1</v>
      </c>
    </row>
    <row r="30" spans="1:20" s="41" customFormat="1" ht="48" customHeight="1">
      <c r="A30" s="63" t="s">
        <v>48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43"/>
      <c r="T30" s="43"/>
    </row>
    <row r="31" spans="1:20" s="41" customFormat="1" ht="16.5" customHeight="1">
      <c r="A31" s="57"/>
      <c r="L31" s="43"/>
      <c r="M31" s="43"/>
      <c r="N31" s="43"/>
      <c r="O31" s="43"/>
      <c r="P31" s="43"/>
      <c r="Q31" s="43"/>
      <c r="R31" s="43"/>
      <c r="S31" s="43"/>
      <c r="T31" s="43"/>
    </row>
  </sheetData>
  <mergeCells count="24">
    <mergeCell ref="R6:R7"/>
    <mergeCell ref="L4:O5"/>
    <mergeCell ref="P4:R5"/>
    <mergeCell ref="M6:M7"/>
    <mergeCell ref="N6:N7"/>
    <mergeCell ref="O6:O7"/>
    <mergeCell ref="P6:P7"/>
    <mergeCell ref="Q6:Q7"/>
    <mergeCell ref="A2:R2"/>
    <mergeCell ref="A3:F3"/>
    <mergeCell ref="G4:K4"/>
    <mergeCell ref="A30:R30"/>
    <mergeCell ref="A4:A7"/>
    <mergeCell ref="B4:B7"/>
    <mergeCell ref="C4:C7"/>
    <mergeCell ref="D4:D7"/>
    <mergeCell ref="E4:E7"/>
    <mergeCell ref="F4:F7"/>
    <mergeCell ref="G5:G7"/>
    <mergeCell ref="H5:H7"/>
    <mergeCell ref="I6:I7"/>
    <mergeCell ref="J5:J7"/>
    <mergeCell ref="K5:K7"/>
    <mergeCell ref="L6:L7"/>
  </mergeCells>
  <phoneticPr fontId="37" type="noConversion"/>
  <printOptions horizontalCentered="1"/>
  <pageMargins left="0.47222222222222199" right="0.47222222222222199" top="0.47222222222222199" bottom="0.23611111111111099" header="0.55069444444444404" footer="0.156944444444444"/>
  <pageSetup paperSize="9" scale="7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workbookViewId="0">
      <pane ySplit="4" topLeftCell="A5" activePane="bottomLeft" state="frozen"/>
      <selection pane="bottomLeft" activeCell="A21" sqref="A21:N21"/>
    </sheetView>
  </sheetViews>
  <sheetFormatPr defaultColWidth="9" defaultRowHeight="14.25"/>
  <cols>
    <col min="1" max="1" width="6.875" style="17" customWidth="1"/>
    <col min="2" max="2" width="11.875" style="17"/>
    <col min="3" max="3" width="19.875" style="17" customWidth="1"/>
    <col min="4" max="4" width="7" style="17" customWidth="1"/>
    <col min="5" max="5" width="7.75" style="17" customWidth="1"/>
    <col min="6" max="6" width="26.625" style="17" customWidth="1"/>
    <col min="7" max="7" width="9.125" style="17" customWidth="1"/>
    <col min="8" max="8" width="5.875" style="17" customWidth="1"/>
    <col min="9" max="9" width="6.625" style="17" customWidth="1"/>
    <col min="10" max="10" width="6" style="17" customWidth="1"/>
    <col min="11" max="11" width="6.125" style="17" customWidth="1"/>
    <col min="12" max="12" width="19.125" style="17" customWidth="1"/>
    <col min="13" max="13" width="9.875" style="17" customWidth="1"/>
    <col min="14" max="14" width="12.25" style="17" customWidth="1"/>
    <col min="15" max="15" width="6.5" style="17" customWidth="1"/>
    <col min="16" max="16" width="7" style="17" customWidth="1"/>
    <col min="17" max="16384" width="9" style="17"/>
  </cols>
  <sheetData>
    <row r="1" spans="1:16" ht="18.75">
      <c r="A1" s="18" t="s">
        <v>49</v>
      </c>
      <c r="B1" s="19"/>
    </row>
    <row r="2" spans="1:16" s="12" customFormat="1" ht="36.950000000000003" customHeight="1">
      <c r="A2" s="69" t="s">
        <v>153</v>
      </c>
      <c r="B2" s="70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34"/>
      <c r="P2" s="34"/>
    </row>
    <row r="3" spans="1:16" s="13" customFormat="1" ht="24" customHeight="1">
      <c r="A3" s="20" t="s">
        <v>2</v>
      </c>
      <c r="B3" s="20"/>
      <c r="C3" s="20"/>
      <c r="D3" s="20"/>
      <c r="E3" s="20"/>
      <c r="F3" s="21"/>
      <c r="L3" s="72" t="s">
        <v>154</v>
      </c>
      <c r="M3" s="72"/>
      <c r="N3" s="72"/>
    </row>
    <row r="4" spans="1:16" s="14" customFormat="1" ht="75" customHeight="1">
      <c r="A4" s="22" t="s">
        <v>150</v>
      </c>
      <c r="B4" s="22" t="s">
        <v>50</v>
      </c>
      <c r="C4" s="23" t="s">
        <v>51</v>
      </c>
      <c r="D4" s="22" t="s">
        <v>52</v>
      </c>
      <c r="E4" s="22" t="s">
        <v>53</v>
      </c>
      <c r="F4" s="22" t="s">
        <v>54</v>
      </c>
      <c r="G4" s="22" t="s">
        <v>55</v>
      </c>
      <c r="H4" s="22" t="s">
        <v>56</v>
      </c>
      <c r="I4" s="22" t="s">
        <v>57</v>
      </c>
      <c r="J4" s="22" t="s">
        <v>58</v>
      </c>
      <c r="K4" s="22" t="s">
        <v>59</v>
      </c>
      <c r="L4" s="22" t="s">
        <v>60</v>
      </c>
      <c r="M4" s="22" t="s">
        <v>61</v>
      </c>
      <c r="N4" s="22" t="s">
        <v>62</v>
      </c>
    </row>
    <row r="5" spans="1:16" s="15" customFormat="1" ht="78" customHeight="1">
      <c r="A5" s="24">
        <v>1</v>
      </c>
      <c r="B5" s="29" t="s">
        <v>67</v>
      </c>
      <c r="C5" s="24" t="s">
        <v>73</v>
      </c>
      <c r="D5" s="25">
        <v>1</v>
      </c>
      <c r="E5" s="33" t="s">
        <v>65</v>
      </c>
      <c r="F5" s="26" t="s">
        <v>74</v>
      </c>
      <c r="G5" s="29" t="s">
        <v>75</v>
      </c>
      <c r="H5" s="24" t="s">
        <v>76</v>
      </c>
      <c r="I5" s="29" t="s">
        <v>65</v>
      </c>
      <c r="J5" s="30" t="s">
        <v>68</v>
      </c>
      <c r="K5" s="29" t="s">
        <v>65</v>
      </c>
      <c r="L5" s="24"/>
      <c r="M5" s="24" t="s">
        <v>77</v>
      </c>
      <c r="N5" s="29"/>
    </row>
    <row r="6" spans="1:16" s="15" customFormat="1" ht="52.5" customHeight="1">
      <c r="A6" s="24">
        <v>2</v>
      </c>
      <c r="B6" s="29" t="s">
        <v>78</v>
      </c>
      <c r="C6" s="29" t="s">
        <v>79</v>
      </c>
      <c r="D6" s="25">
        <v>2</v>
      </c>
      <c r="E6" s="29" t="s">
        <v>69</v>
      </c>
      <c r="F6" s="30" t="s">
        <v>80</v>
      </c>
      <c r="G6" s="29" t="s">
        <v>75</v>
      </c>
      <c r="H6" s="29" t="s">
        <v>76</v>
      </c>
      <c r="I6" s="29" t="s">
        <v>65</v>
      </c>
      <c r="J6" s="30" t="s">
        <v>68</v>
      </c>
      <c r="K6" s="29" t="s">
        <v>65</v>
      </c>
      <c r="L6" s="29" t="s">
        <v>81</v>
      </c>
      <c r="M6" s="24" t="s">
        <v>77</v>
      </c>
      <c r="N6" s="29"/>
    </row>
    <row r="7" spans="1:16" s="15" customFormat="1" ht="52.5" customHeight="1">
      <c r="A7" s="24">
        <v>3</v>
      </c>
      <c r="B7" s="31" t="s">
        <v>72</v>
      </c>
      <c r="C7" s="31" t="s">
        <v>82</v>
      </c>
      <c r="D7" s="25">
        <v>1</v>
      </c>
      <c r="E7" s="33" t="s">
        <v>65</v>
      </c>
      <c r="F7" s="32" t="s">
        <v>83</v>
      </c>
      <c r="G7" s="29" t="s">
        <v>75</v>
      </c>
      <c r="H7" s="27" t="s">
        <v>76</v>
      </c>
      <c r="I7" s="29" t="s">
        <v>65</v>
      </c>
      <c r="J7" s="30" t="s">
        <v>68</v>
      </c>
      <c r="K7" s="29" t="s">
        <v>65</v>
      </c>
      <c r="L7" s="27"/>
      <c r="M7" s="24" t="s">
        <v>77</v>
      </c>
      <c r="N7" s="27"/>
    </row>
    <row r="8" spans="1:16" s="15" customFormat="1" ht="60.95" customHeight="1">
      <c r="A8" s="24">
        <v>4</v>
      </c>
      <c r="B8" s="31" t="s">
        <v>84</v>
      </c>
      <c r="C8" s="31" t="s">
        <v>85</v>
      </c>
      <c r="D8" s="25">
        <v>1</v>
      </c>
      <c r="E8" s="29" t="s">
        <v>69</v>
      </c>
      <c r="F8" s="32" t="s">
        <v>86</v>
      </c>
      <c r="G8" s="29" t="s">
        <v>75</v>
      </c>
      <c r="H8" s="29" t="s">
        <v>76</v>
      </c>
      <c r="I8" s="29" t="s">
        <v>65</v>
      </c>
      <c r="J8" s="30" t="s">
        <v>68</v>
      </c>
      <c r="K8" s="29" t="s">
        <v>65</v>
      </c>
      <c r="L8" s="27"/>
      <c r="M8" s="24" t="s">
        <v>77</v>
      </c>
      <c r="N8" s="35" t="s">
        <v>87</v>
      </c>
    </row>
    <row r="9" spans="1:16" s="15" customFormat="1" ht="75.95" customHeight="1">
      <c r="A9" s="24">
        <v>5</v>
      </c>
      <c r="B9" s="31" t="s">
        <v>88</v>
      </c>
      <c r="C9" s="27" t="s">
        <v>89</v>
      </c>
      <c r="D9" s="25">
        <v>1</v>
      </c>
      <c r="E9" s="29" t="s">
        <v>65</v>
      </c>
      <c r="F9" s="28" t="s">
        <v>90</v>
      </c>
      <c r="G9" s="29" t="s">
        <v>75</v>
      </c>
      <c r="H9" s="29" t="s">
        <v>76</v>
      </c>
      <c r="I9" s="29" t="s">
        <v>65</v>
      </c>
      <c r="J9" s="30" t="s">
        <v>68</v>
      </c>
      <c r="K9" s="27" t="s">
        <v>91</v>
      </c>
      <c r="L9" s="27"/>
      <c r="M9" s="24" t="s">
        <v>77</v>
      </c>
      <c r="N9" s="35"/>
    </row>
    <row r="10" spans="1:16" s="15" customFormat="1" ht="93" customHeight="1">
      <c r="A10" s="24">
        <v>6</v>
      </c>
      <c r="B10" s="24" t="s">
        <v>92</v>
      </c>
      <c r="C10" s="24" t="s">
        <v>93</v>
      </c>
      <c r="D10" s="25">
        <v>1</v>
      </c>
      <c r="E10" s="24" t="s">
        <v>65</v>
      </c>
      <c r="F10" s="26" t="s">
        <v>94</v>
      </c>
      <c r="G10" s="29" t="s">
        <v>95</v>
      </c>
      <c r="H10" s="29" t="s">
        <v>96</v>
      </c>
      <c r="I10" s="29" t="s">
        <v>65</v>
      </c>
      <c r="J10" s="30" t="s">
        <v>68</v>
      </c>
      <c r="K10" s="29" t="s">
        <v>65</v>
      </c>
      <c r="L10" s="24"/>
      <c r="M10" s="24" t="s">
        <v>97</v>
      </c>
      <c r="N10" s="27"/>
    </row>
    <row r="11" spans="1:16" s="15" customFormat="1" ht="75" customHeight="1">
      <c r="A11" s="24">
        <v>7</v>
      </c>
      <c r="B11" s="29" t="s">
        <v>98</v>
      </c>
      <c r="C11" s="29" t="s">
        <v>99</v>
      </c>
      <c r="D11" s="25">
        <v>1</v>
      </c>
      <c r="E11" s="29" t="s">
        <v>65</v>
      </c>
      <c r="F11" s="30" t="s">
        <v>100</v>
      </c>
      <c r="G11" s="29" t="s">
        <v>95</v>
      </c>
      <c r="H11" s="29" t="s">
        <v>96</v>
      </c>
      <c r="I11" s="29" t="s">
        <v>65</v>
      </c>
      <c r="J11" s="30" t="s">
        <v>68</v>
      </c>
      <c r="K11" s="29" t="s">
        <v>65</v>
      </c>
      <c r="L11" s="29"/>
      <c r="M11" s="29" t="s">
        <v>97</v>
      </c>
      <c r="N11" s="29"/>
    </row>
    <row r="12" spans="1:16" s="15" customFormat="1" ht="75" customHeight="1">
      <c r="A12" s="24">
        <v>8</v>
      </c>
      <c r="B12" s="29" t="s">
        <v>70</v>
      </c>
      <c r="C12" s="29" t="s">
        <v>101</v>
      </c>
      <c r="D12" s="25">
        <v>1</v>
      </c>
      <c r="E12" s="29" t="s">
        <v>102</v>
      </c>
      <c r="F12" s="30" t="s">
        <v>103</v>
      </c>
      <c r="G12" s="29" t="s">
        <v>95</v>
      </c>
      <c r="H12" s="29" t="s">
        <v>96</v>
      </c>
      <c r="I12" s="29" t="s">
        <v>65</v>
      </c>
      <c r="J12" s="30" t="s">
        <v>68</v>
      </c>
      <c r="K12" s="29" t="s">
        <v>65</v>
      </c>
      <c r="L12" s="29" t="s">
        <v>104</v>
      </c>
      <c r="M12" s="29" t="s">
        <v>97</v>
      </c>
      <c r="N12" s="29"/>
    </row>
    <row r="13" spans="1:16" s="15" customFormat="1" ht="89.1" customHeight="1">
      <c r="A13" s="24">
        <v>9</v>
      </c>
      <c r="B13" s="31" t="s">
        <v>71</v>
      </c>
      <c r="C13" s="31" t="s">
        <v>105</v>
      </c>
      <c r="D13" s="25">
        <v>1</v>
      </c>
      <c r="E13" s="27" t="s">
        <v>65</v>
      </c>
      <c r="F13" s="32" t="s">
        <v>106</v>
      </c>
      <c r="G13" s="29" t="s">
        <v>95</v>
      </c>
      <c r="H13" s="29" t="s">
        <v>96</v>
      </c>
      <c r="I13" s="29" t="s">
        <v>65</v>
      </c>
      <c r="J13" s="30" t="s">
        <v>68</v>
      </c>
      <c r="K13" s="29" t="s">
        <v>65</v>
      </c>
      <c r="L13" s="27" t="s">
        <v>107</v>
      </c>
      <c r="M13" s="27" t="s">
        <v>97</v>
      </c>
      <c r="N13" s="27"/>
    </row>
    <row r="14" spans="1:16" s="15" customFormat="1" ht="57" customHeight="1">
      <c r="A14" s="24">
        <v>10</v>
      </c>
      <c r="B14" s="31" t="s">
        <v>108</v>
      </c>
      <c r="C14" s="27" t="s">
        <v>109</v>
      </c>
      <c r="D14" s="25">
        <v>2</v>
      </c>
      <c r="E14" s="29" t="s">
        <v>69</v>
      </c>
      <c r="F14" s="28" t="s">
        <v>110</v>
      </c>
      <c r="G14" s="29" t="s">
        <v>95</v>
      </c>
      <c r="H14" s="29" t="s">
        <v>96</v>
      </c>
      <c r="I14" s="29" t="s">
        <v>65</v>
      </c>
      <c r="J14" s="30" t="s">
        <v>68</v>
      </c>
      <c r="K14" s="29" t="s">
        <v>65</v>
      </c>
      <c r="L14" s="27"/>
      <c r="M14" s="27" t="s">
        <v>97</v>
      </c>
      <c r="N14" s="35" t="s">
        <v>111</v>
      </c>
    </row>
    <row r="15" spans="1:16" s="15" customFormat="1" ht="87" customHeight="1">
      <c r="A15" s="24">
        <v>11</v>
      </c>
      <c r="B15" s="29" t="s">
        <v>112</v>
      </c>
      <c r="C15" s="29" t="s">
        <v>113</v>
      </c>
      <c r="D15" s="25">
        <v>2</v>
      </c>
      <c r="E15" s="29" t="s">
        <v>65</v>
      </c>
      <c r="F15" s="30" t="s">
        <v>66</v>
      </c>
      <c r="G15" s="29" t="s">
        <v>95</v>
      </c>
      <c r="H15" s="29" t="s">
        <v>96</v>
      </c>
      <c r="I15" s="29" t="s">
        <v>65</v>
      </c>
      <c r="J15" s="30" t="s">
        <v>68</v>
      </c>
      <c r="K15" s="29" t="s">
        <v>65</v>
      </c>
      <c r="L15" s="29" t="s">
        <v>114</v>
      </c>
      <c r="M15" s="29" t="s">
        <v>115</v>
      </c>
      <c r="N15" s="29"/>
    </row>
    <row r="16" spans="1:16" s="15" customFormat="1" ht="52.5" customHeight="1">
      <c r="A16" s="24">
        <v>12</v>
      </c>
      <c r="B16" s="31" t="s">
        <v>116</v>
      </c>
      <c r="C16" s="31" t="s">
        <v>117</v>
      </c>
      <c r="D16" s="25">
        <v>1</v>
      </c>
      <c r="E16" s="27" t="s">
        <v>69</v>
      </c>
      <c r="F16" s="32" t="s">
        <v>118</v>
      </c>
      <c r="G16" s="29" t="s">
        <v>95</v>
      </c>
      <c r="H16" s="29" t="s">
        <v>96</v>
      </c>
      <c r="I16" s="29" t="s">
        <v>65</v>
      </c>
      <c r="J16" s="30" t="s">
        <v>68</v>
      </c>
      <c r="K16" s="27" t="s">
        <v>119</v>
      </c>
      <c r="L16" s="27"/>
      <c r="M16" s="27" t="s">
        <v>97</v>
      </c>
      <c r="N16" s="27"/>
    </row>
    <row r="17" spans="1:14" s="15" customFormat="1" ht="71.099999999999994" customHeight="1">
      <c r="A17" s="24">
        <v>13</v>
      </c>
      <c r="B17" s="29" t="s">
        <v>120</v>
      </c>
      <c r="C17" s="29" t="s">
        <v>121</v>
      </c>
      <c r="D17" s="25">
        <v>1</v>
      </c>
      <c r="E17" s="29" t="s">
        <v>65</v>
      </c>
      <c r="F17" s="30" t="s">
        <v>122</v>
      </c>
      <c r="G17" s="29" t="s">
        <v>95</v>
      </c>
      <c r="H17" s="29" t="s">
        <v>96</v>
      </c>
      <c r="I17" s="29" t="s">
        <v>65</v>
      </c>
      <c r="J17" s="30" t="s">
        <v>68</v>
      </c>
      <c r="K17" s="29" t="s">
        <v>65</v>
      </c>
      <c r="L17" s="27"/>
      <c r="M17" s="29" t="s">
        <v>97</v>
      </c>
      <c r="N17" s="29"/>
    </row>
    <row r="18" spans="1:14" s="16" customFormat="1" ht="66" customHeight="1">
      <c r="A18" s="24">
        <v>14</v>
      </c>
      <c r="B18" s="31" t="s">
        <v>123</v>
      </c>
      <c r="C18" s="31" t="s">
        <v>124</v>
      </c>
      <c r="D18" s="25">
        <v>1</v>
      </c>
      <c r="E18" s="27" t="s">
        <v>63</v>
      </c>
      <c r="F18" s="32" t="s">
        <v>125</v>
      </c>
      <c r="G18" s="27" t="s">
        <v>126</v>
      </c>
      <c r="H18" s="27" t="s">
        <v>127</v>
      </c>
      <c r="I18" s="29" t="s">
        <v>65</v>
      </c>
      <c r="J18" s="30" t="s">
        <v>68</v>
      </c>
      <c r="K18" s="27" t="s">
        <v>91</v>
      </c>
      <c r="L18" s="27" t="s">
        <v>128</v>
      </c>
      <c r="M18" s="27" t="s">
        <v>97</v>
      </c>
      <c r="N18" s="27" t="s">
        <v>87</v>
      </c>
    </row>
    <row r="19" spans="1:14" s="15" customFormat="1" ht="60" customHeight="1">
      <c r="A19" s="24">
        <v>15</v>
      </c>
      <c r="B19" s="27" t="s">
        <v>129</v>
      </c>
      <c r="C19" s="27" t="s">
        <v>130</v>
      </c>
      <c r="D19" s="25">
        <v>1</v>
      </c>
      <c r="E19" s="27" t="s">
        <v>63</v>
      </c>
      <c r="F19" s="28" t="s">
        <v>131</v>
      </c>
      <c r="G19" s="27" t="s">
        <v>126</v>
      </c>
      <c r="H19" s="27" t="s">
        <v>127</v>
      </c>
      <c r="I19" s="29" t="s">
        <v>65</v>
      </c>
      <c r="J19" s="28" t="s">
        <v>132</v>
      </c>
      <c r="K19" s="29" t="s">
        <v>65</v>
      </c>
      <c r="L19" s="27"/>
      <c r="M19" s="27" t="s">
        <v>133</v>
      </c>
      <c r="N19" s="27"/>
    </row>
    <row r="20" spans="1:14" s="15" customFormat="1" ht="60" customHeight="1">
      <c r="A20" s="24"/>
      <c r="B20" s="27" t="s">
        <v>151</v>
      </c>
      <c r="C20" s="27"/>
      <c r="D20" s="25">
        <f>SUM(D5:D19)</f>
        <v>18</v>
      </c>
      <c r="E20" s="27"/>
      <c r="F20" s="28"/>
      <c r="G20" s="27"/>
      <c r="H20" s="27"/>
      <c r="I20" s="29"/>
      <c r="J20" s="28"/>
      <c r="K20" s="29"/>
      <c r="L20" s="27"/>
      <c r="M20" s="27"/>
      <c r="N20" s="27"/>
    </row>
    <row r="21" spans="1:14" s="13" customFormat="1" ht="98.1" customHeight="1">
      <c r="A21" s="73" t="s">
        <v>152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spans="1:14" s="13" customFormat="1" ht="16.5" customHeight="1">
      <c r="A22" s="19"/>
      <c r="B22" s="19"/>
    </row>
  </sheetData>
  <autoFilter ref="A1:N22"/>
  <mergeCells count="3">
    <mergeCell ref="A2:N2"/>
    <mergeCell ref="L3:N3"/>
    <mergeCell ref="A21:N21"/>
  </mergeCells>
  <phoneticPr fontId="37" type="noConversion"/>
  <printOptions horizontalCentered="1"/>
  <pageMargins left="0.16111111111111101" right="0.16111111111111101" top="0.39305555555555599" bottom="0.35416666666666702" header="0.51180555555555596" footer="0.156944444444444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F22" sqref="F22"/>
    </sheetView>
  </sheetViews>
  <sheetFormatPr defaultColWidth="9" defaultRowHeight="14.25"/>
  <cols>
    <col min="1" max="1" width="11.25" customWidth="1"/>
    <col min="3" max="3" width="7.5" customWidth="1"/>
    <col min="4" max="8" width="8" customWidth="1"/>
    <col min="9" max="9" width="16.125" customWidth="1"/>
    <col min="11" max="11" width="12.375" hidden="1" customWidth="1"/>
    <col min="12" max="12" width="10.125" hidden="1" customWidth="1"/>
  </cols>
  <sheetData>
    <row r="1" spans="1:12" ht="18.75">
      <c r="A1" s="4" t="s">
        <v>134</v>
      </c>
    </row>
    <row r="2" spans="1:12" ht="39.75" customHeight="1">
      <c r="A2" s="75" t="s">
        <v>135</v>
      </c>
      <c r="B2" s="75"/>
      <c r="C2" s="75"/>
      <c r="D2" s="75"/>
      <c r="E2" s="75"/>
      <c r="F2" s="75"/>
      <c r="G2" s="75"/>
      <c r="H2" s="75"/>
      <c r="I2" s="75"/>
      <c r="J2" s="10"/>
      <c r="K2" s="10"/>
      <c r="L2" s="10"/>
    </row>
    <row r="3" spans="1:12" s="2" customFormat="1" ht="24" customHeight="1">
      <c r="A3" s="5" t="s">
        <v>136</v>
      </c>
      <c r="B3" s="5"/>
      <c r="C3" s="5"/>
      <c r="D3" s="5"/>
      <c r="E3" s="5"/>
      <c r="F3" s="5"/>
      <c r="G3" s="5"/>
      <c r="H3" s="5"/>
      <c r="I3" s="5"/>
      <c r="J3" s="5"/>
    </row>
    <row r="4" spans="1:12" ht="36.75" customHeight="1">
      <c r="A4" s="80" t="s">
        <v>137</v>
      </c>
      <c r="B4" s="80" t="s">
        <v>138</v>
      </c>
      <c r="C4" s="76" t="s">
        <v>139</v>
      </c>
      <c r="D4" s="77"/>
      <c r="E4" s="78"/>
      <c r="F4" s="76" t="s">
        <v>140</v>
      </c>
      <c r="G4" s="77"/>
      <c r="H4" s="77"/>
      <c r="I4" s="78"/>
      <c r="J4" s="10"/>
      <c r="K4" s="10"/>
      <c r="L4" s="10"/>
    </row>
    <row r="5" spans="1:12" ht="33" customHeight="1">
      <c r="A5" s="81"/>
      <c r="B5" s="81"/>
      <c r="C5" s="7" t="s">
        <v>141</v>
      </c>
      <c r="D5" s="7" t="s">
        <v>142</v>
      </c>
      <c r="E5" s="7" t="s">
        <v>143</v>
      </c>
      <c r="F5" s="7" t="s">
        <v>64</v>
      </c>
      <c r="G5" s="7" t="s">
        <v>96</v>
      </c>
      <c r="H5" s="7" t="s">
        <v>126</v>
      </c>
      <c r="I5" s="7" t="s">
        <v>144</v>
      </c>
      <c r="J5" s="10"/>
      <c r="K5" s="10" t="s">
        <v>145</v>
      </c>
      <c r="L5" s="10"/>
    </row>
    <row r="6" spans="1:12" ht="33" customHeight="1">
      <c r="A6" s="6" t="s">
        <v>146</v>
      </c>
      <c r="B6" s="6">
        <v>186</v>
      </c>
      <c r="C6" s="7">
        <v>110</v>
      </c>
      <c r="D6" s="7">
        <v>28</v>
      </c>
      <c r="E6" s="7">
        <v>48</v>
      </c>
      <c r="F6" s="7">
        <v>29</v>
      </c>
      <c r="G6" s="7">
        <v>58</v>
      </c>
      <c r="H6" s="7">
        <v>12</v>
      </c>
      <c r="I6" s="7">
        <v>11</v>
      </c>
      <c r="J6" s="10"/>
      <c r="K6" s="10"/>
      <c r="L6" s="10"/>
    </row>
    <row r="7" spans="1:12" ht="33" hidden="1" customHeight="1">
      <c r="A7" s="8"/>
      <c r="B7" s="9">
        <f>C7+D7+E7</f>
        <v>110</v>
      </c>
      <c r="C7" s="7">
        <v>110</v>
      </c>
      <c r="D7" s="9"/>
      <c r="E7" s="9"/>
      <c r="F7" s="7">
        <v>30</v>
      </c>
      <c r="G7" s="7">
        <v>58</v>
      </c>
      <c r="H7" s="7">
        <v>11</v>
      </c>
      <c r="I7" s="7">
        <v>11</v>
      </c>
      <c r="J7" s="10"/>
      <c r="K7" s="11">
        <f>F7+G7+H7+I7-C7</f>
        <v>0</v>
      </c>
      <c r="L7" s="10"/>
    </row>
    <row r="8" spans="1:12" ht="18" customHeight="1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 s="3" customFormat="1" ht="68.099999999999994" customHeight="1">
      <c r="A9" s="79" t="s">
        <v>147</v>
      </c>
      <c r="B9" s="79"/>
      <c r="C9" s="79"/>
      <c r="D9" s="79"/>
      <c r="E9" s="79"/>
      <c r="F9" s="79"/>
      <c r="G9" s="79"/>
      <c r="H9" s="79"/>
      <c r="I9" s="79"/>
      <c r="J9" s="2"/>
      <c r="K9" s="2"/>
      <c r="L9" s="2"/>
    </row>
  </sheetData>
  <mergeCells count="6">
    <mergeCell ref="A2:I2"/>
    <mergeCell ref="C4:E4"/>
    <mergeCell ref="F4:I4"/>
    <mergeCell ref="A9:I9"/>
    <mergeCell ref="A4:A5"/>
    <mergeCell ref="B4:B5"/>
  </mergeCells>
  <phoneticPr fontId="37" type="noConversion"/>
  <pageMargins left="0.62986111111111098" right="0.35416666666666702" top="0.75" bottom="0.75" header="0.3" footer="0.3"/>
  <pageSetup paperSize="9" scale="98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A4" workbookViewId="0">
      <selection activeCell="A2" sqref="A2:J19"/>
    </sheetView>
  </sheetViews>
  <sheetFormatPr defaultColWidth="8.75" defaultRowHeight="14.25"/>
  <cols>
    <col min="1" max="9" width="8.75" style="1"/>
    <col min="10" max="10" width="22.375" style="1" customWidth="1"/>
    <col min="11" max="16384" width="8.75" style="1"/>
  </cols>
  <sheetData>
    <row r="1" spans="1:10" ht="25.5">
      <c r="A1" s="82" t="s">
        <v>148</v>
      </c>
      <c r="B1" s="82"/>
      <c r="C1" s="82"/>
      <c r="D1" s="82"/>
      <c r="E1" s="82"/>
      <c r="F1" s="82"/>
      <c r="G1" s="82"/>
      <c r="H1" s="82"/>
      <c r="I1" s="82"/>
      <c r="J1" s="82"/>
    </row>
    <row r="2" spans="1:10">
      <c r="A2" s="83" t="s">
        <v>149</v>
      </c>
      <c r="B2" s="84"/>
      <c r="C2" s="84"/>
      <c r="D2" s="84"/>
      <c r="E2" s="84"/>
      <c r="F2" s="84"/>
      <c r="G2" s="84"/>
      <c r="H2" s="84"/>
      <c r="I2" s="84"/>
      <c r="J2" s="84"/>
    </row>
    <row r="3" spans="1:10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0">
      <c r="A4" s="84"/>
      <c r="B4" s="84"/>
      <c r="C4" s="84"/>
      <c r="D4" s="84"/>
      <c r="E4" s="84"/>
      <c r="F4" s="84"/>
      <c r="G4" s="84"/>
      <c r="H4" s="84"/>
      <c r="I4" s="84"/>
      <c r="J4" s="84"/>
    </row>
    <row r="5" spans="1:10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0">
      <c r="A6" s="84"/>
      <c r="B6" s="84"/>
      <c r="C6" s="84"/>
      <c r="D6" s="84"/>
      <c r="E6" s="84"/>
      <c r="F6" s="84"/>
      <c r="G6" s="84"/>
      <c r="H6" s="84"/>
      <c r="I6" s="84"/>
      <c r="J6" s="84"/>
    </row>
    <row r="7" spans="1:10">
      <c r="A7" s="84"/>
      <c r="B7" s="84"/>
      <c r="C7" s="84"/>
      <c r="D7" s="84"/>
      <c r="E7" s="84"/>
      <c r="F7" s="84"/>
      <c r="G7" s="84"/>
      <c r="H7" s="84"/>
      <c r="I7" s="84"/>
      <c r="J7" s="84"/>
    </row>
    <row r="8" spans="1:10">
      <c r="A8" s="84"/>
      <c r="B8" s="84"/>
      <c r="C8" s="84"/>
      <c r="D8" s="84"/>
      <c r="E8" s="84"/>
      <c r="F8" s="84"/>
      <c r="G8" s="84"/>
      <c r="H8" s="84"/>
      <c r="I8" s="84"/>
      <c r="J8" s="84"/>
    </row>
    <row r="9" spans="1:10">
      <c r="A9" s="84"/>
      <c r="B9" s="84"/>
      <c r="C9" s="84"/>
      <c r="D9" s="84"/>
      <c r="E9" s="84"/>
      <c r="F9" s="84"/>
      <c r="G9" s="84"/>
      <c r="H9" s="84"/>
      <c r="I9" s="84"/>
      <c r="J9" s="84"/>
    </row>
    <row r="10" spans="1:10">
      <c r="A10" s="84"/>
      <c r="B10" s="84"/>
      <c r="C10" s="84"/>
      <c r="D10" s="84"/>
      <c r="E10" s="84"/>
      <c r="F10" s="84"/>
      <c r="G10" s="84"/>
      <c r="H10" s="84"/>
      <c r="I10" s="84"/>
      <c r="J10" s="84"/>
    </row>
    <row r="11" spans="1:10">
      <c r="A11" s="84"/>
      <c r="B11" s="84"/>
      <c r="C11" s="84"/>
      <c r="D11" s="84"/>
      <c r="E11" s="84"/>
      <c r="F11" s="84"/>
      <c r="G11" s="84"/>
      <c r="H11" s="84"/>
      <c r="I11" s="84"/>
      <c r="J11" s="84"/>
    </row>
    <row r="12" spans="1:10">
      <c r="A12" s="84"/>
      <c r="B12" s="84"/>
      <c r="C12" s="84"/>
      <c r="D12" s="84"/>
      <c r="E12" s="84"/>
      <c r="F12" s="84"/>
      <c r="G12" s="84"/>
      <c r="H12" s="84"/>
      <c r="I12" s="84"/>
      <c r="J12" s="84"/>
    </row>
    <row r="13" spans="1:10">
      <c r="A13" s="84"/>
      <c r="B13" s="84"/>
      <c r="C13" s="84"/>
      <c r="D13" s="84"/>
      <c r="E13" s="84"/>
      <c r="F13" s="84"/>
      <c r="G13" s="84"/>
      <c r="H13" s="84"/>
      <c r="I13" s="84"/>
      <c r="J13" s="84"/>
    </row>
    <row r="14" spans="1:10">
      <c r="A14" s="84"/>
      <c r="B14" s="84"/>
      <c r="C14" s="84"/>
      <c r="D14" s="84"/>
      <c r="E14" s="84"/>
      <c r="F14" s="84"/>
      <c r="G14" s="84"/>
      <c r="H14" s="84"/>
      <c r="I14" s="84"/>
      <c r="J14" s="84"/>
    </row>
    <row r="15" spans="1:10">
      <c r="A15" s="84"/>
      <c r="B15" s="84"/>
      <c r="C15" s="84"/>
      <c r="D15" s="84"/>
      <c r="E15" s="84"/>
      <c r="F15" s="84"/>
      <c r="G15" s="84"/>
      <c r="H15" s="84"/>
      <c r="I15" s="84"/>
      <c r="J15" s="84"/>
    </row>
    <row r="16" spans="1:10">
      <c r="A16" s="84"/>
      <c r="B16" s="84"/>
      <c r="C16" s="84"/>
      <c r="D16" s="84"/>
      <c r="E16" s="84"/>
      <c r="F16" s="84"/>
      <c r="G16" s="84"/>
      <c r="H16" s="84"/>
      <c r="I16" s="84"/>
      <c r="J16" s="84"/>
    </row>
    <row r="17" spans="1:10">
      <c r="A17" s="84"/>
      <c r="B17" s="84"/>
      <c r="C17" s="84"/>
      <c r="D17" s="84"/>
      <c r="E17" s="84"/>
      <c r="F17" s="84"/>
      <c r="G17" s="84"/>
      <c r="H17" s="84"/>
      <c r="I17" s="84"/>
      <c r="J17" s="84"/>
    </row>
    <row r="18" spans="1:10">
      <c r="A18" s="84"/>
      <c r="B18" s="84"/>
      <c r="C18" s="84"/>
      <c r="D18" s="84"/>
      <c r="E18" s="84"/>
      <c r="F18" s="84"/>
      <c r="G18" s="84"/>
      <c r="H18" s="84"/>
      <c r="I18" s="84"/>
      <c r="J18" s="84"/>
    </row>
    <row r="19" spans="1:10" ht="363.75" customHeight="1">
      <c r="A19" s="84"/>
      <c r="B19" s="84"/>
      <c r="C19" s="84"/>
      <c r="D19" s="84"/>
      <c r="E19" s="84"/>
      <c r="F19" s="84"/>
      <c r="G19" s="84"/>
      <c r="H19" s="84"/>
      <c r="I19" s="84"/>
      <c r="J19" s="84"/>
    </row>
  </sheetData>
  <mergeCells count="2">
    <mergeCell ref="A1:J1"/>
    <mergeCell ref="A2:J19"/>
  </mergeCells>
  <phoneticPr fontId="37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2.计划申报总表</vt:lpstr>
      <vt:lpstr>3.京外单位招聘计划</vt:lpstr>
      <vt:lpstr>4.在编在岗人员组成情况</vt:lpstr>
      <vt:lpstr>填表说明</vt:lpstr>
      <vt:lpstr>'2.计划申报总表'!Print_Titles</vt:lpstr>
      <vt:lpstr>'3.京外单位招聘计划'!Print_Titles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谢惠如</dc:creator>
  <cp:lastModifiedBy>Administrator</cp:lastModifiedBy>
  <cp:lastPrinted>2021-12-09T00:52:06Z</cp:lastPrinted>
  <dcterms:created xsi:type="dcterms:W3CDTF">2020-10-15T13:47:00Z</dcterms:created>
  <dcterms:modified xsi:type="dcterms:W3CDTF">2021-12-15T03:55:21Z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6B41152C264E44948B6A24699DFA7216</vt:lpwstr>
  </property>
</Properties>
</file>