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筛选人员" sheetId="1" r:id="rId1"/>
  </sheets>
  <definedNames>
    <definedName name="_xlnm._FilterDatabase" localSheetId="0" hidden="1">'筛选人员'!$A$4:$U$6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<sst xmlns="http://schemas.openxmlformats.org/spreadsheetml/2006/main" count="40" uniqueCount="39">
  <si>
    <t>信息采集表</t>
  </si>
  <si>
    <t>岗位代码</t>
  </si>
  <si>
    <t>岗位名称</t>
  </si>
  <si>
    <t>姓名</t>
  </si>
  <si>
    <t>身份证号</t>
  </si>
  <si>
    <t>出生日期</t>
  </si>
  <si>
    <t>年龄</t>
  </si>
  <si>
    <t>性别</t>
  </si>
  <si>
    <t>政治面貌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</si>
  <si>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</si>
  <si>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</si>
  <si>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</si>
  <si>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</si>
  <si>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</si>
  <si>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</si>
  <si>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</si>
  <si>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</si>
  <si>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</si>
  <si>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</si>
  <si>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</si>
  <si>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</si>
  <si>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</si>
  <si>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行政辅助人员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</si>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</sst>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16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2" width="14.875" style="4" customWidth="1"/>
    <col min="3" max="3" width="9.875" style="4" customWidth="1"/>
    <col min="4" max="4" width="21.625" style="4" customWidth="1"/>
    <col min="5" max="5" width="11.25390625" style="5" customWidth="1"/>
    <col min="6" max="7" width="6.625" style="6" customWidth="1"/>
    <col min="8" max="8" width="9.75390625" style="6" customWidth="1"/>
    <col min="9" max="10" width="12.125" style="6" customWidth="1"/>
    <col min="11" max="11" width="14.625" style="6" customWidth="1"/>
    <col min="12" max="12" width="7.75390625" style="4" customWidth="1"/>
    <col min="13" max="13" width="22.625" style="4" customWidth="1"/>
    <col min="14" max="15" width="14.875" style="4" customWidth="1"/>
    <col min="16" max="16" width="14.75390625" style="4" customWidth="1"/>
    <col min="17" max="17" width="10.75390625" style="4" customWidth="1"/>
    <col min="18" max="18" width="40.875" style="4" customWidth="1"/>
    <col min="19" max="20" width="15.50390625" style="4" customWidth="1"/>
    <col min="21" max="21" width="14.125" style="7" customWidth="1"/>
    <col min="22" max="16384" width="9.00390625" style="8" customWidth="1"/>
  </cols>
  <sheetData>
    <row r="1" ht="11.25"/>
    <row r="2" spans="1:21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" customFormat="1" ht="33" customHeight="1">
      <c r="A4" s="11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30" t="s">
        <v>18</v>
      </c>
      <c r="S4" s="30" t="s">
        <v>19</v>
      </c>
      <c r="T4" s="30" t="s">
        <v>20</v>
      </c>
      <c r="U4" s="11" t="s">
        <v>21</v>
      </c>
    </row>
    <row r="5" spans="1:21" s="2" customFormat="1" ht="57" customHeight="1">
      <c r="A5" s="14">
        <v>2021001</v>
      </c>
      <c r="B5" s="15" t="s">
        <v>22</v>
      </c>
      <c r="C5" s="16" t="s">
        <v>23</v>
      </c>
      <c r="D5" s="16" t="s">
        <v>24</v>
      </c>
      <c r="E5" s="17">
        <f>DATE(MID(D5,7,4),MID(D5,11,2),MID(D5,13,2))</f>
        <v>36161</v>
      </c>
      <c r="F5" s="18">
        <f ca="1">IF(LEN(D5)=18,IF(MID(D5,11,4)*1&gt;MONTH(NOW())*100+DAY(NOW()),YEAR(NOW())-MID(D5,7,4)-1,YEAR(NOW())-MID(D5,7,4)),"身份证号码错误")</f>
        <v>22</v>
      </c>
      <c r="G5" s="18" t="str">
        <f>IF(MOD(MID(D5,17,1),2)=1,"男","女")</f>
        <v>男</v>
      </c>
      <c r="H5" s="18" t="s">
        <v>25</v>
      </c>
      <c r="I5" s="25" t="s">
        <v>26</v>
      </c>
      <c r="J5" s="25" t="s">
        <v>26</v>
      </c>
      <c r="K5" s="25" t="s">
        <v>27</v>
      </c>
      <c r="L5" s="16" t="s">
        <v>28</v>
      </c>
      <c r="M5" s="16" t="s">
        <v>29</v>
      </c>
      <c r="N5" s="16" t="s">
        <v>30</v>
      </c>
      <c r="O5" s="26" t="s">
        <v>31</v>
      </c>
      <c r="P5" s="27" t="s">
        <v>32</v>
      </c>
      <c r="Q5" s="27" t="s">
        <v>33</v>
      </c>
      <c r="R5" s="31" t="s">
        <v>34</v>
      </c>
      <c r="S5" s="16" t="s">
        <v>35</v>
      </c>
      <c r="T5" s="32" t="s">
        <v>36</v>
      </c>
      <c r="U5" s="33" t="s">
        <v>37</v>
      </c>
    </row>
    <row r="6" spans="1:21" s="3" customFormat="1" ht="57" customHeight="1">
      <c r="A6" s="19"/>
      <c r="B6" s="20"/>
      <c r="C6" s="11"/>
      <c r="D6" s="11"/>
      <c r="E6" s="21" t="e">
        <f>DATE(MID(D6,7,4),MID(D6,11,2),MID(D6,13,2))</f>
        <v>#VALUE!</v>
      </c>
      <c r="F6" s="22" t="str">
        <f ca="1">IF(LEN(D6)=18,IF(MID(D6,11,4)*1&gt;MONTH(NOW())*100+DAY(NOW()),YEAR(NOW())-MID(D6,7,4)-1,YEAR(NOW())-MID(D6,7,4)),"身份证号码错误")</f>
        <v>身份证号码错误</v>
      </c>
      <c r="G6" s="22" t="e">
        <f>IF(MOD(MID(D6,17,1),2)=1,"男","女")</f>
        <v>#VALUE!</v>
      </c>
      <c r="H6" s="22"/>
      <c r="I6" s="13"/>
      <c r="J6" s="13"/>
      <c r="K6" s="13"/>
      <c r="L6" s="11"/>
      <c r="M6" s="11"/>
      <c r="N6" s="11"/>
      <c r="O6" s="28"/>
      <c r="P6" s="29"/>
      <c r="Q6" s="29"/>
      <c r="R6" s="34"/>
      <c r="S6" s="11"/>
      <c r="T6" s="35"/>
      <c r="U6" s="36"/>
    </row>
    <row r="8" spans="1:21" ht="114" customHeight="1">
      <c r="A8" s="23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30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30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30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30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</sheetData>
  <sheetProtection selectLockedCells="1"/>
  <autoFilter ref="A4:U6"/>
  <mergeCells count="2">
    <mergeCell ref="A2:U2"/>
    <mergeCell ref="A8:U8"/>
  </mergeCells>
  <hyperlinks>
    <hyperlink ref="T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我们晒着阳光望着遥远1396615394</cp:lastModifiedBy>
  <dcterms:created xsi:type="dcterms:W3CDTF">2012-06-06T01:30:27Z</dcterms:created>
  <dcterms:modified xsi:type="dcterms:W3CDTF">2021-10-15T06:15:33Z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8B7094836D9A4D109CF0EA4162264952</vt:lpwstr>
  </property>
</Properties>
</file>