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70" firstSheet="1" activeTab="5"/>
  </bookViews>
  <sheets>
    <sheet name="序列" sheetId="1" state="hidden" r:id="rId1"/>
    <sheet name="提醒（务必看清要求）" sheetId="2" r:id="rId2"/>
    <sheet name="1.报名表" sheetId="3" r:id="rId3"/>
    <sheet name="2.资格审查表 " sheetId="4" r:id="rId4"/>
    <sheet name="3.加分审核登记表" sheetId="5" r:id="rId5"/>
    <sheet name="2021计划表（查询用）" sheetId="6" r:id="rId6"/>
  </sheets>
  <definedNames>
    <definedName name="_xlnm.Print_Area" localSheetId="2">'1.报名表'!$A:$AJ</definedName>
    <definedName name="_xlnm._FilterDatabase" localSheetId="5" hidden="1">'2021计划表（查询用）'!$A$3:$G$28</definedName>
  </definedNames>
  <calcPr fullCalcOnLoad="1"/>
</workbook>
</file>

<file path=xl/sharedStrings.xml><?xml version="1.0" encoding="utf-8"?>
<sst xmlns="http://schemas.openxmlformats.org/spreadsheetml/2006/main" count="246" uniqueCount="144">
  <si>
    <t>泾县城关第二小学</t>
  </si>
  <si>
    <t>语文</t>
  </si>
  <si>
    <t>泾县城关第三小学</t>
  </si>
  <si>
    <t>数学</t>
  </si>
  <si>
    <t>泾县城关第四小学</t>
  </si>
  <si>
    <t>英语</t>
  </si>
  <si>
    <t>泾县城关第五小学</t>
  </si>
  <si>
    <t>物理</t>
  </si>
  <si>
    <t>泾县千亩园学校</t>
  </si>
  <si>
    <t>政治</t>
  </si>
  <si>
    <t>泾县稼祥中学</t>
  </si>
  <si>
    <t>地理</t>
  </si>
  <si>
    <t>历史</t>
  </si>
  <si>
    <t>信息</t>
  </si>
  <si>
    <t>音乐</t>
  </si>
  <si>
    <t>体育</t>
  </si>
  <si>
    <t>美术</t>
  </si>
  <si>
    <t>道法</t>
  </si>
  <si>
    <t>本次报名时间紧，填写前看清公告要求，报名时带齐材料</t>
  </si>
  <si>
    <t>《资格审查表》需附符合资格相关材料，装订一册。</t>
  </si>
  <si>
    <t>《加分审核登记表》需附分项加分材料，按顺序装订一册；其中3-10项只计一次最高分，只收取一项最高分材料，不得提供多项。</t>
  </si>
  <si>
    <t>《个人报名表》提交纸质表，信息与资格审核表、加分审核表一致，报名时提交电子表。</t>
  </si>
  <si>
    <t>《报考人员考核表》需由学校审核，盖章，报名时上交。</t>
  </si>
  <si>
    <t>上报材料时现场审核原件，只收复印件（经现场审核人签字有效），材料上交后不再返还。</t>
  </si>
  <si>
    <t>2021年泾县城区学校选聘教师报名表</t>
  </si>
  <si>
    <t>考评加分项</t>
  </si>
  <si>
    <t>序号</t>
  </si>
  <si>
    <t>岗位代码</t>
  </si>
  <si>
    <t>报考学校</t>
  </si>
  <si>
    <t>报考学段</t>
  </si>
  <si>
    <t>报考学科</t>
  </si>
  <si>
    <t>是否定向岗位</t>
  </si>
  <si>
    <t>姓名</t>
  </si>
  <si>
    <t>性别</t>
  </si>
  <si>
    <t>出生日期</t>
  </si>
  <si>
    <t>身份证号</t>
  </si>
  <si>
    <t>教师资格
（学段学科）</t>
  </si>
  <si>
    <t>学历</t>
  </si>
  <si>
    <t>专业</t>
  </si>
  <si>
    <t>现任教学校</t>
  </si>
  <si>
    <t>现任教
学段学科</t>
  </si>
  <si>
    <t>是否撤并学校</t>
  </si>
  <si>
    <t>是否边远学校</t>
  </si>
  <si>
    <t>编制所在学校</t>
  </si>
  <si>
    <t>农村从教年限</t>
  </si>
  <si>
    <t>符合条件</t>
  </si>
  <si>
    <t>联系电话</t>
  </si>
  <si>
    <t>第1项：任教年限</t>
  </si>
  <si>
    <t>第2项：任班主任年限</t>
  </si>
  <si>
    <t>第3项：获得称号</t>
  </si>
  <si>
    <t>第4项：获得表彰</t>
  </si>
  <si>
    <t>第5项：大赛获奖</t>
  </si>
  <si>
    <t>第6项：教学论文</t>
  </si>
  <si>
    <t>第7项：教研、电教活动</t>
  </si>
  <si>
    <t>第8项：课题研究</t>
  </si>
  <si>
    <t>第9项：期末素质测试</t>
  </si>
  <si>
    <t>第10项：辅导学生参加活动</t>
  </si>
  <si>
    <t>边远学校加分</t>
  </si>
  <si>
    <t>个人自评分</t>
  </si>
  <si>
    <t>专业相符</t>
  </si>
  <si>
    <t>教师资格相符</t>
  </si>
  <si>
    <t>任教学科相符</t>
  </si>
  <si>
    <t>格式要求</t>
  </si>
  <si>
    <t>查阅2021计划表选择</t>
  </si>
  <si>
    <t>下拉框中选择</t>
  </si>
  <si>
    <t>填规范姓名，无空格</t>
  </si>
  <si>
    <t>日期格式
2021/2/3</t>
  </si>
  <si>
    <t>18位身份证号</t>
  </si>
  <si>
    <t>例：
小学语文</t>
  </si>
  <si>
    <t>下拉选择</t>
  </si>
  <si>
    <t>据实填写</t>
  </si>
  <si>
    <t>填写规范名称</t>
  </si>
  <si>
    <t>依据材料填写</t>
  </si>
  <si>
    <t>依据材料
下拉选择</t>
  </si>
  <si>
    <t>与提交材料一致</t>
  </si>
  <si>
    <t>2021年泾县城区部分学校选聘教师报名资格审查表</t>
  </si>
  <si>
    <t>岗位代码：</t>
  </si>
  <si>
    <t>是否定向岗位：</t>
  </si>
  <si>
    <t>（ 是  否 ）</t>
  </si>
  <si>
    <t>姓  名</t>
  </si>
  <si>
    <t>贴一寸近照</t>
  </si>
  <si>
    <t>性  别</t>
  </si>
  <si>
    <t>出生年月</t>
  </si>
  <si>
    <t>政治面貌</t>
  </si>
  <si>
    <t>民  族</t>
  </si>
  <si>
    <t>婚姻状况</t>
  </si>
  <si>
    <t>身体状况</t>
  </si>
  <si>
    <t>全日制
学历</t>
  </si>
  <si>
    <t>毕业院校
及专业</t>
  </si>
  <si>
    <t>最高学历</t>
  </si>
  <si>
    <t>家庭住址</t>
  </si>
  <si>
    <t>是否为撤并学校</t>
  </si>
  <si>
    <t>借调上挂
时间</t>
  </si>
  <si>
    <t>报考
学段学科</t>
  </si>
  <si>
    <t>选聘期间请保持电话畅通，若失联，后果自负</t>
  </si>
  <si>
    <t>专业
是否相符</t>
  </si>
  <si>
    <t>教师资格
是否相符</t>
  </si>
  <si>
    <t>任教学科
是否相符</t>
  </si>
  <si>
    <r>
      <t xml:space="preserve">工作
简历
</t>
    </r>
    <r>
      <rPr>
        <sz val="10"/>
        <color indexed="10"/>
        <rFont val="宋体"/>
        <family val="0"/>
      </rPr>
      <t>（仅任教学科相符人员注明任教学科）</t>
    </r>
  </si>
  <si>
    <t>考生
承诺</t>
  </si>
  <si>
    <t>本人所提供的个人信息、证明材料、证件等真实、准确，对因提供有关信息、证件不实或违反有关纪律规定所造成的后果，本人自愿承担相应的责任。
本人签名：                               2021年8月   日</t>
  </si>
  <si>
    <t>招聘学校
意见</t>
  </si>
  <si>
    <t>已向报名人员详细介绍了本校基本情况、岗位设置等情况，经初审符合报名条件。 
签字：         2021年8月   日</t>
  </si>
  <si>
    <t>教体局
复核意见</t>
  </si>
  <si>
    <t>经复核，报名人员符合报名条件，同意报考。
签字：       2021年8月   日</t>
  </si>
  <si>
    <t>人社局
审核意见</t>
  </si>
  <si>
    <t>经复核，报名人员符合报名条件，同意报考。        
签字：          2021年8月  日</t>
  </si>
  <si>
    <t>贴备用照片处（只粘贴照片上面三分之一）</t>
  </si>
  <si>
    <r>
      <t>需提供材料：</t>
    </r>
    <r>
      <rPr>
        <sz val="11"/>
        <rFont val="宋体"/>
        <family val="0"/>
      </rPr>
      <t>1、身份证复印件；2、学历证书复印件；3、教师资格证复印件；4、《同意报考证明》原件；5、《从教证明》原件；6、任教学科与选聘学科一致的证明材料（符合“任教学科与选聘学科一致”条件的需提供）。</t>
    </r>
  </si>
  <si>
    <t>2021年泾县城区学校选聘教师考评加分审核登记表</t>
  </si>
  <si>
    <t>申报人：               报考学校：                岗位（学段学科）：                     岗位代码：</t>
  </si>
  <si>
    <t>项目</t>
  </si>
  <si>
    <t>内   容</t>
  </si>
  <si>
    <r>
      <t>加分内容及材料名称
（</t>
    </r>
    <r>
      <rPr>
        <b/>
        <sz val="11"/>
        <color indexed="10"/>
        <rFont val="宋体"/>
        <family val="0"/>
      </rPr>
      <t>只填可得分项，3-10项只填最高得分项，与提供材料一致</t>
    </r>
    <r>
      <rPr>
        <b/>
        <sz val="11"/>
        <color indexed="8"/>
        <rFont val="宋体"/>
        <family val="0"/>
      </rPr>
      <t>）</t>
    </r>
  </si>
  <si>
    <t>最高分值</t>
  </si>
  <si>
    <t>自评分</t>
  </si>
  <si>
    <t>核准
加分</t>
  </si>
  <si>
    <t>加分审核人</t>
  </si>
  <si>
    <t>教育教学绩效考评</t>
  </si>
  <si>
    <t>起止时间：                            ；共    年。材料：</t>
  </si>
  <si>
    <t>任班主任年度：                    ；共   年（学年）。材料：</t>
  </si>
  <si>
    <t>级别：           称号：                      材料：</t>
  </si>
  <si>
    <t>级别：     类型：（政府 部门）  称号：               材料：</t>
  </si>
  <si>
    <t>大赛名称：           级别：       获奖等级：            材料：</t>
  </si>
  <si>
    <t>第6项：教育教学论文发表</t>
  </si>
  <si>
    <t>论文名称：           发表级别：     刊物名称：           材料：</t>
  </si>
  <si>
    <t>活动名称：                  级别：     获奖等级：        材料：</t>
  </si>
  <si>
    <t>级别：      结题课题名称：                 本人角色：       材料：</t>
  </si>
  <si>
    <t>年度：       科目：      同类学校班级数：    名次：         材料：</t>
  </si>
  <si>
    <t>学生参加活动名称：                      级别：           材料：</t>
  </si>
  <si>
    <r>
      <t>在边远学校任教时间段：                     加分年限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年。 材料：</t>
    </r>
  </si>
  <si>
    <t>合               计</t>
  </si>
  <si>
    <r>
      <t>注：1.本表由报名者本人填写并签名确认；2、所填内容与材料一致；3.按要求提供加分材料原件(审核用）及复印件（审核人签字后上交）。</t>
    </r>
    <r>
      <rPr>
        <b/>
        <sz val="11"/>
        <color indexed="10"/>
        <rFont val="宋体"/>
        <family val="0"/>
      </rPr>
      <t>核准加分由考核组核实后填写。</t>
    </r>
  </si>
  <si>
    <t>报名材料核收人签名：</t>
  </si>
  <si>
    <t>2021年城区部分学校紧缺学科教师选聘岗位一览表</t>
  </si>
  <si>
    <t>学校</t>
  </si>
  <si>
    <t>学段</t>
  </si>
  <si>
    <t>学科</t>
  </si>
  <si>
    <t>计划数</t>
  </si>
  <si>
    <t>定向岗位</t>
  </si>
  <si>
    <t>小学</t>
  </si>
  <si>
    <t>定向选聘部分撤销学校教师</t>
  </si>
  <si>
    <t>初中</t>
  </si>
  <si>
    <t>定向选聘整体撤并学校教师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</si>
</sst>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8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4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0"/>
      <color rgb="FF000000"/>
      <name val="仿宋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宋体"/>
      <family val="0"/>
    </font>
    <font>
      <b/>
      <sz val="9"/>
      <color theme="1"/>
      <name val="Calibri"/>
      <family val="0"/>
    </font>
    <font>
      <sz val="9"/>
      <color rgb="FFFF0000"/>
      <name val="Calibri"/>
      <family val="0"/>
    </font>
    <font>
      <sz val="10"/>
      <name val="Calibri"/>
      <family val="0"/>
    </font>
    <font>
      <b/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33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1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vertical="center" wrapText="1"/>
    </xf>
    <xf numFmtId="49" fontId="39" fillId="0" borderId="0" xfId="0" applyNumberFormat="1" applyFont="1" applyFill="1" applyBorder="1" applyAlignment="1">
      <alignment vertical="center" wrapText="1"/>
    </xf>
    <xf numFmtId="49" fontId="39" fillId="0" borderId="0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shrinkToFit="1"/>
    </xf>
    <xf numFmtId="0" fontId="14" fillId="33" borderId="4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shrinkToFit="1"/>
    </xf>
    <xf numFmtId="0" fontId="14" fillId="33" borderId="5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shrinkToFit="1"/>
    </xf>
    <xf numFmtId="0" fontId="66" fillId="0" borderId="51" xfId="0" applyFont="1" applyFill="1" applyBorder="1" applyAlignment="1">
      <alignment vertical="center" shrinkToFit="1"/>
    </xf>
    <xf numFmtId="0" fontId="1" fillId="0" borderId="51" xfId="0" applyFont="1" applyFill="1" applyBorder="1" applyAlignment="1">
      <alignment horizontal="center" vertical="center" shrinkToFit="1"/>
    </xf>
    <xf numFmtId="176" fontId="57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176" fontId="14" fillId="0" borderId="4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shrinkToFit="1"/>
    </xf>
    <xf numFmtId="176" fontId="14" fillId="0" borderId="50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shrinkToFit="1"/>
    </xf>
    <xf numFmtId="176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shrinkToFit="1"/>
    </xf>
    <xf numFmtId="176" fontId="1" fillId="0" borderId="51" xfId="0" applyNumberFormat="1" applyFont="1" applyFill="1" applyBorder="1" applyAlignment="1">
      <alignment horizontal="center" vertical="center" shrinkToFit="1"/>
    </xf>
    <xf numFmtId="49" fontId="1" fillId="0" borderId="51" xfId="0" applyNumberFormat="1" applyFont="1" applyFill="1" applyBorder="1" applyAlignment="1">
      <alignment horizontal="center" vertical="center" shrinkToFi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66" fillId="0" borderId="51" xfId="0" applyFont="1" applyFill="1" applyBorder="1" applyAlignment="1">
      <alignment horizontal="center" vertical="center" shrinkToFit="1"/>
    </xf>
    <xf numFmtId="0" fontId="66" fillId="0" borderId="51" xfId="0" applyFont="1" applyFill="1" applyBorder="1" applyAlignment="1">
      <alignment horizontal="center" vertical="center" shrinkToFit="1"/>
    </xf>
    <xf numFmtId="0" fontId="66" fillId="0" borderId="51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vertical="center" wrapText="1"/>
    </xf>
    <xf numFmtId="0" fontId="64" fillId="0" borderId="9" xfId="0" applyFont="1" applyFill="1" applyBorder="1" applyAlignment="1">
      <alignment horizontal="center" vertical="top" wrapText="1"/>
    </xf>
    <xf numFmtId="0" fontId="64" fillId="0" borderId="49" xfId="0" applyFont="1" applyFill="1" applyBorder="1" applyAlignment="1">
      <alignment horizontal="center" vertical="top" wrapText="1"/>
    </xf>
    <xf numFmtId="0" fontId="60" fillId="0" borderId="51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7" fillId="33" borderId="9" xfId="0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9.00390625" style="2" customWidth="1"/>
    <col min="2" max="2" width="14.625" style="2" customWidth="1"/>
    <col min="3" max="16384" width="9.00390625" style="2" customWidth="1"/>
  </cols>
  <sheetData>
    <row r="3" spans="2:4" ht="13.5">
      <c r="B3" s="10" t="s">
        <v>0</v>
      </c>
      <c r="D3" s="2" t="s">
        <v>1</v>
      </c>
    </row>
    <row r="4" spans="2:4" ht="13.5">
      <c r="B4" s="10" t="s">
        <v>2</v>
      </c>
      <c r="D4" s="2" t="s">
        <v>3</v>
      </c>
    </row>
    <row r="5" spans="2:4" ht="13.5">
      <c r="B5" s="10" t="s">
        <v>4</v>
      </c>
      <c r="D5" s="2" t="s">
        <v>5</v>
      </c>
    </row>
    <row r="6" spans="2:4" ht="13.5">
      <c r="B6" s="10" t="s">
        <v>6</v>
      </c>
      <c r="D6" s="2" t="s">
        <v>7</v>
      </c>
    </row>
    <row r="7" spans="2:4" ht="13.5">
      <c r="B7" s="10" t="s">
        <v>8</v>
      </c>
      <c r="D7" s="2" t="s">
        <v>9</v>
      </c>
    </row>
    <row r="8" spans="2:4" ht="13.5">
      <c r="B8" s="10" t="s">
        <v>10</v>
      </c>
      <c r="D8" s="2" t="s">
        <v>11</v>
      </c>
    </row>
    <row r="9" ht="13.5">
      <c r="D9" s="2" t="s">
        <v>12</v>
      </c>
    </row>
    <row r="10" ht="13.5">
      <c r="D10" s="2" t="s">
        <v>13</v>
      </c>
    </row>
    <row r="11" ht="13.5">
      <c r="D11" s="2" t="s">
        <v>14</v>
      </c>
    </row>
    <row r="12" ht="13.5">
      <c r="D12" s="2" t="s">
        <v>15</v>
      </c>
    </row>
    <row r="13" ht="13.5">
      <c r="D13" s="2" t="s">
        <v>16</v>
      </c>
    </row>
    <row r="14" ht="13.5">
      <c r="D14" s="2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7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6.50390625" style="0" customWidth="1"/>
    <col min="2" max="2" width="69.125" style="0" customWidth="1"/>
  </cols>
  <sheetData>
    <row r="2" spans="1:2" ht="48" customHeight="1">
      <c r="A2" s="187" t="s">
        <v>18</v>
      </c>
      <c r="B2" s="188"/>
    </row>
    <row r="3" spans="1:2" ht="54" customHeight="1">
      <c r="A3" s="189">
        <v>1</v>
      </c>
      <c r="B3" s="190" t="s">
        <v>19</v>
      </c>
    </row>
    <row r="4" spans="1:2" ht="75" customHeight="1">
      <c r="A4" s="189">
        <v>2</v>
      </c>
      <c r="B4" s="190" t="s">
        <v>20</v>
      </c>
    </row>
    <row r="5" spans="1:2" ht="75" customHeight="1">
      <c r="A5" s="189">
        <v>3</v>
      </c>
      <c r="B5" s="190" t="s">
        <v>21</v>
      </c>
    </row>
    <row r="6" spans="1:2" ht="49.5" customHeight="1">
      <c r="A6" s="189">
        <v>4</v>
      </c>
      <c r="B6" s="190" t="s">
        <v>22</v>
      </c>
    </row>
    <row r="7" spans="1:2" ht="61.5" customHeight="1">
      <c r="A7" s="189">
        <v>5</v>
      </c>
      <c r="B7" s="190" t="s">
        <v>23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9"/>
  <sheetViews>
    <sheetView showZeros="0" zoomScaleSheetLayoutView="100" workbookViewId="0" topLeftCell="A1">
      <selection activeCell="A5" sqref="A5:IV6"/>
    </sheetView>
  </sheetViews>
  <sheetFormatPr defaultColWidth="9.00390625" defaultRowHeight="14.25"/>
  <cols>
    <col min="1" max="1" width="4.375" style="128" customWidth="1"/>
    <col min="2" max="2" width="8.625" style="19" customWidth="1"/>
    <col min="3" max="3" width="12.625" style="132" customWidth="1"/>
    <col min="4" max="5" width="4.875" style="19" customWidth="1"/>
    <col min="6" max="6" width="5.125" style="19" customWidth="1"/>
    <col min="7" max="7" width="8.00390625" style="133" customWidth="1"/>
    <col min="8" max="8" width="4.375" style="128" customWidth="1"/>
    <col min="9" max="9" width="9.25390625" style="134" customWidth="1"/>
    <col min="10" max="10" width="17.875" style="135" customWidth="1"/>
    <col min="11" max="11" width="11.125" style="136" customWidth="1"/>
    <col min="12" max="12" width="7.375" style="137" customWidth="1"/>
    <col min="13" max="13" width="8.125" style="133" customWidth="1"/>
    <col min="14" max="14" width="11.875" style="138" customWidth="1"/>
    <col min="15" max="15" width="7.625" style="139" customWidth="1"/>
    <col min="16" max="16" width="4.875" style="139" customWidth="1"/>
    <col min="17" max="17" width="4.875" style="133" customWidth="1"/>
    <col min="18" max="18" width="13.25390625" style="138" customWidth="1"/>
    <col min="19" max="19" width="4.75390625" style="20" customWidth="1"/>
    <col min="20" max="22" width="4.125" style="133" customWidth="1"/>
    <col min="23" max="23" width="12.625" style="133" customWidth="1"/>
    <col min="24" max="24" width="1.75390625" style="128" customWidth="1"/>
    <col min="25" max="35" width="4.375" style="133" customWidth="1"/>
    <col min="36" max="36" width="6.25390625" style="128" customWidth="1"/>
    <col min="37" max="37" width="5.375" style="128" customWidth="1"/>
    <col min="38" max="16384" width="9.00390625" style="128" customWidth="1"/>
  </cols>
  <sheetData>
    <row r="1" spans="1:36" s="127" customFormat="1" ht="45" customHeight="1">
      <c r="A1" s="140" t="s">
        <v>24</v>
      </c>
      <c r="B1" s="140"/>
      <c r="C1" s="141"/>
      <c r="D1" s="140"/>
      <c r="E1" s="140"/>
      <c r="F1" s="140"/>
      <c r="G1" s="140"/>
      <c r="H1" s="140"/>
      <c r="I1" s="159"/>
      <c r="J1" s="160"/>
      <c r="K1" s="160"/>
      <c r="L1" s="141"/>
      <c r="M1" s="140"/>
      <c r="N1" s="141"/>
      <c r="O1" s="141"/>
      <c r="P1" s="141"/>
      <c r="Q1" s="140"/>
      <c r="R1" s="141"/>
      <c r="S1" s="140"/>
      <c r="T1" s="140"/>
      <c r="U1" s="140"/>
      <c r="V1" s="140"/>
      <c r="W1" s="140"/>
      <c r="Y1" s="140" t="s">
        <v>25</v>
      </c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:35" s="128" customFormat="1" ht="13.5">
      <c r="B2" s="19"/>
      <c r="C2" s="132"/>
      <c r="D2" s="19"/>
      <c r="E2" s="19"/>
      <c r="F2" s="19"/>
      <c r="G2" s="133"/>
      <c r="I2" s="134"/>
      <c r="J2" s="135"/>
      <c r="K2" s="136"/>
      <c r="L2" s="137"/>
      <c r="M2" s="133"/>
      <c r="N2" s="138"/>
      <c r="O2" s="139"/>
      <c r="P2" s="139"/>
      <c r="Q2" s="133"/>
      <c r="R2" s="138"/>
      <c r="S2" s="20"/>
      <c r="T2" s="133"/>
      <c r="U2" s="133"/>
      <c r="V2" s="133"/>
      <c r="W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</row>
    <row r="3" spans="1:36" s="129" customFormat="1" ht="36" customHeight="1">
      <c r="A3" s="142" t="s">
        <v>26</v>
      </c>
      <c r="B3" s="143" t="s">
        <v>27</v>
      </c>
      <c r="C3" s="144" t="s">
        <v>28</v>
      </c>
      <c r="D3" s="143" t="s">
        <v>29</v>
      </c>
      <c r="E3" s="143" t="s">
        <v>30</v>
      </c>
      <c r="F3" s="145" t="s">
        <v>31</v>
      </c>
      <c r="G3" s="142" t="s">
        <v>32</v>
      </c>
      <c r="H3" s="142" t="s">
        <v>33</v>
      </c>
      <c r="I3" s="161" t="s">
        <v>34</v>
      </c>
      <c r="J3" s="162" t="s">
        <v>35</v>
      </c>
      <c r="K3" s="142" t="s">
        <v>36</v>
      </c>
      <c r="L3" s="163" t="s">
        <v>37</v>
      </c>
      <c r="M3" s="142" t="s">
        <v>38</v>
      </c>
      <c r="N3" s="163" t="s">
        <v>39</v>
      </c>
      <c r="O3" s="142" t="s">
        <v>40</v>
      </c>
      <c r="P3" s="145" t="s">
        <v>41</v>
      </c>
      <c r="Q3" s="143" t="s">
        <v>42</v>
      </c>
      <c r="R3" s="163" t="s">
        <v>43</v>
      </c>
      <c r="S3" s="143" t="s">
        <v>44</v>
      </c>
      <c r="T3" s="173" t="s">
        <v>45</v>
      </c>
      <c r="U3" s="174"/>
      <c r="V3" s="174"/>
      <c r="W3" s="142" t="s">
        <v>46</v>
      </c>
      <c r="Y3" s="182" t="s">
        <v>47</v>
      </c>
      <c r="Z3" s="182" t="s">
        <v>48</v>
      </c>
      <c r="AA3" s="182" t="s">
        <v>49</v>
      </c>
      <c r="AB3" s="182" t="s">
        <v>50</v>
      </c>
      <c r="AC3" s="182" t="s">
        <v>51</v>
      </c>
      <c r="AD3" s="182" t="s">
        <v>52</v>
      </c>
      <c r="AE3" s="182" t="s">
        <v>53</v>
      </c>
      <c r="AF3" s="182" t="s">
        <v>54</v>
      </c>
      <c r="AG3" s="182" t="s">
        <v>55</v>
      </c>
      <c r="AH3" s="182" t="s">
        <v>56</v>
      </c>
      <c r="AI3" s="182" t="s">
        <v>57</v>
      </c>
      <c r="AJ3" s="185" t="s">
        <v>58</v>
      </c>
    </row>
    <row r="4" spans="1:36" s="129" customFormat="1" ht="57" customHeight="1">
      <c r="A4" s="146"/>
      <c r="B4" s="147"/>
      <c r="C4" s="148"/>
      <c r="D4" s="147"/>
      <c r="E4" s="147"/>
      <c r="F4" s="149"/>
      <c r="G4" s="146"/>
      <c r="H4" s="146"/>
      <c r="I4" s="164"/>
      <c r="J4" s="165"/>
      <c r="K4" s="146"/>
      <c r="L4" s="166"/>
      <c r="M4" s="146"/>
      <c r="N4" s="166"/>
      <c r="O4" s="146"/>
      <c r="P4" s="149"/>
      <c r="Q4" s="147"/>
      <c r="R4" s="166"/>
      <c r="S4" s="147"/>
      <c r="T4" s="175" t="s">
        <v>59</v>
      </c>
      <c r="U4" s="175" t="s">
        <v>60</v>
      </c>
      <c r="V4" s="175" t="s">
        <v>61</v>
      </c>
      <c r="W4" s="146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6"/>
    </row>
    <row r="5" spans="1:36" s="130" customFormat="1" ht="40.5">
      <c r="A5" s="150" t="s">
        <v>62</v>
      </c>
      <c r="B5" s="151" t="s">
        <v>63</v>
      </c>
      <c r="C5" s="152" t="s">
        <v>64</v>
      </c>
      <c r="D5" s="153"/>
      <c r="E5" s="153"/>
      <c r="F5" s="153"/>
      <c r="G5" s="150" t="s">
        <v>65</v>
      </c>
      <c r="H5" s="154"/>
      <c r="I5" s="167" t="s">
        <v>66</v>
      </c>
      <c r="J5" s="168" t="s">
        <v>67</v>
      </c>
      <c r="K5" s="169" t="s">
        <v>68</v>
      </c>
      <c r="L5" s="170" t="s">
        <v>69</v>
      </c>
      <c r="M5" s="154" t="s">
        <v>70</v>
      </c>
      <c r="N5" s="150" t="s">
        <v>71</v>
      </c>
      <c r="O5" s="154"/>
      <c r="P5" s="152" t="s">
        <v>69</v>
      </c>
      <c r="Q5" s="153"/>
      <c r="R5" s="150" t="s">
        <v>71</v>
      </c>
      <c r="S5" s="150" t="s">
        <v>72</v>
      </c>
      <c r="T5" s="176" t="s">
        <v>73</v>
      </c>
      <c r="U5" s="177"/>
      <c r="V5" s="177"/>
      <c r="W5" s="154"/>
      <c r="X5" s="154"/>
      <c r="Y5" s="176" t="s">
        <v>74</v>
      </c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7" s="131" customFormat="1" ht="37.5" customHeight="1">
      <c r="A6" s="155"/>
      <c r="B6" s="155"/>
      <c r="C6" s="156"/>
      <c r="D6" s="156"/>
      <c r="E6" s="156"/>
      <c r="F6" s="157"/>
      <c r="G6" s="158"/>
      <c r="H6" s="156"/>
      <c r="I6" s="171"/>
      <c r="J6" s="172"/>
      <c r="K6" s="172"/>
      <c r="L6" s="156"/>
      <c r="M6" s="156"/>
      <c r="N6" s="156"/>
      <c r="O6" s="156"/>
      <c r="P6" s="157"/>
      <c r="Q6" s="157"/>
      <c r="R6" s="156"/>
      <c r="S6" s="156"/>
      <c r="T6" s="178"/>
      <c r="U6" s="179"/>
      <c r="V6" s="180"/>
      <c r="W6" s="158"/>
      <c r="X6" s="181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>
        <f>SUM(Y6:AI6)</f>
        <v>0</v>
      </c>
      <c r="AK6" s="181"/>
    </row>
    <row r="7" spans="1:37" s="131" customFormat="1" ht="37.5" customHeight="1">
      <c r="A7" s="155"/>
      <c r="B7" s="155"/>
      <c r="C7" s="156"/>
      <c r="D7" s="156"/>
      <c r="E7" s="156"/>
      <c r="F7" s="157"/>
      <c r="G7" s="158"/>
      <c r="H7" s="156"/>
      <c r="I7" s="171"/>
      <c r="J7" s="172"/>
      <c r="K7" s="172"/>
      <c r="L7" s="156"/>
      <c r="M7" s="156"/>
      <c r="N7" s="156"/>
      <c r="O7" s="156"/>
      <c r="P7" s="157"/>
      <c r="Q7" s="157"/>
      <c r="R7" s="156"/>
      <c r="S7" s="156"/>
      <c r="T7" s="178"/>
      <c r="U7" s="179"/>
      <c r="V7" s="180"/>
      <c r="W7" s="158"/>
      <c r="X7" s="181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1"/>
    </row>
    <row r="8" spans="1:37" s="131" customFormat="1" ht="37.5" customHeight="1">
      <c r="A8" s="155"/>
      <c r="B8" s="155"/>
      <c r="C8" s="156"/>
      <c r="D8" s="156"/>
      <c r="E8" s="156"/>
      <c r="F8" s="157"/>
      <c r="G8" s="158"/>
      <c r="H8" s="156"/>
      <c r="I8" s="171"/>
      <c r="J8" s="172"/>
      <c r="K8" s="172"/>
      <c r="L8" s="156"/>
      <c r="M8" s="156"/>
      <c r="N8" s="156"/>
      <c r="O8" s="156"/>
      <c r="P8" s="157"/>
      <c r="Q8" s="157"/>
      <c r="R8" s="156"/>
      <c r="S8" s="156"/>
      <c r="T8" s="178"/>
      <c r="U8" s="179"/>
      <c r="V8" s="180"/>
      <c r="W8" s="158"/>
      <c r="X8" s="181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1"/>
    </row>
    <row r="9" spans="1:37" s="131" customFormat="1" ht="37.5" customHeight="1">
      <c r="A9" s="155"/>
      <c r="B9" s="155"/>
      <c r="C9" s="156"/>
      <c r="D9" s="156"/>
      <c r="E9" s="156"/>
      <c r="F9" s="157"/>
      <c r="G9" s="158"/>
      <c r="H9" s="156"/>
      <c r="I9" s="171"/>
      <c r="J9" s="172"/>
      <c r="K9" s="172"/>
      <c r="L9" s="156"/>
      <c r="M9" s="156"/>
      <c r="N9" s="156"/>
      <c r="O9" s="156"/>
      <c r="P9" s="157"/>
      <c r="Q9" s="157"/>
      <c r="R9" s="156"/>
      <c r="S9" s="156"/>
      <c r="T9" s="178"/>
      <c r="U9" s="179"/>
      <c r="V9" s="180"/>
      <c r="W9" s="158"/>
      <c r="X9" s="181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1"/>
    </row>
  </sheetData>
  <sheetProtection/>
  <mergeCells count="39">
    <mergeCell ref="A1:W1"/>
    <mergeCell ref="Y1:AJ1"/>
    <mergeCell ref="T3:V3"/>
    <mergeCell ref="C5:F5"/>
    <mergeCell ref="P5:Q5"/>
    <mergeCell ref="T5:V5"/>
    <mergeCell ref="Y5:AJ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W3:W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</mergeCells>
  <dataValidations count="7">
    <dataValidation type="list" allowBlank="1" showInputMessage="1" showErrorMessage="1" sqref="B6">
      <formula1>'2021计划表（查询用）'!$B$4:$B$28</formula1>
    </dataValidation>
    <dataValidation type="list" allowBlank="1" showInputMessage="1" showErrorMessage="1" sqref="H6 H7 H8 H9">
      <formula1>"男,女"</formula1>
    </dataValidation>
    <dataValidation type="list" allowBlank="1" showInputMessage="1" showErrorMessage="1" sqref="F6 P6 Q6 T6:V6 F7 P7 Q7 T7:V7 F8 P8 Q8 T8:V8 F9 P9 Q9 T9:V9">
      <formula1>"是,否"</formula1>
    </dataValidation>
    <dataValidation type="list" allowBlank="1" showInputMessage="1" showErrorMessage="1" sqref="C6">
      <formula1>序列!$B$3:$B$8</formula1>
    </dataValidation>
    <dataValidation type="list" allowBlank="1" showInputMessage="1" showErrorMessage="1" sqref="D6 D7 D8 D9">
      <formula1>"小学,初中"</formula1>
    </dataValidation>
    <dataValidation type="list" allowBlank="1" showInputMessage="1" showErrorMessage="1" sqref="L6 L7 L8 L9">
      <formula1>"中专(师),专科,本科,研究生及以上"</formula1>
    </dataValidation>
    <dataValidation type="list" allowBlank="1" showInputMessage="1" showErrorMessage="1" sqref="E6 C7 E7 C8 E8 C9 E9">
      <formula1>#REF!</formula1>
    </dataValidation>
  </dataValidations>
  <printOptions horizontalCentered="1"/>
  <pageMargins left="0.11805555555555555" right="0.275" top="0.2791666666666667" bottom="0.23958333333333334" header="0.35" footer="0.3104166666666667"/>
  <pageSetup fitToHeight="0" fitToWidth="1" horizontalDpi="600" verticalDpi="600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workbookViewId="0" topLeftCell="A1">
      <selection activeCell="I11" sqref="I11"/>
    </sheetView>
  </sheetViews>
  <sheetFormatPr defaultColWidth="9.00390625" defaultRowHeight="14.25"/>
  <cols>
    <col min="1" max="1" width="12.375" style="65" customWidth="1"/>
    <col min="2" max="2" width="9.25390625" style="65" customWidth="1"/>
    <col min="3" max="3" width="9.75390625" style="65" customWidth="1"/>
    <col min="4" max="4" width="10.75390625" style="65" customWidth="1"/>
    <col min="5" max="5" width="9.625" style="65" customWidth="1"/>
    <col min="6" max="6" width="12.75390625" style="65" customWidth="1"/>
    <col min="7" max="7" width="16.75390625" style="65" customWidth="1"/>
    <col min="8" max="16384" width="9.00390625" style="65" customWidth="1"/>
  </cols>
  <sheetData>
    <row r="1" spans="1:7" ht="27" customHeight="1">
      <c r="A1" s="66" t="s">
        <v>75</v>
      </c>
      <c r="B1" s="67"/>
      <c r="C1" s="67"/>
      <c r="D1" s="67"/>
      <c r="E1" s="67"/>
      <c r="F1" s="67"/>
      <c r="G1" s="67"/>
    </row>
    <row r="2" spans="1:7" s="64" customFormat="1" ht="24" customHeight="1">
      <c r="A2" s="68" t="s">
        <v>76</v>
      </c>
      <c r="B2" s="69"/>
      <c r="C2" s="69"/>
      <c r="D2" s="70"/>
      <c r="E2" s="71" t="s">
        <v>77</v>
      </c>
      <c r="F2" s="71"/>
      <c r="G2" s="72" t="s">
        <v>78</v>
      </c>
    </row>
    <row r="3" spans="1:7" ht="30" customHeight="1">
      <c r="A3" s="73" t="s">
        <v>79</v>
      </c>
      <c r="B3" s="74"/>
      <c r="C3" s="74" t="s">
        <v>35</v>
      </c>
      <c r="D3" s="75"/>
      <c r="E3" s="76"/>
      <c r="F3" s="77"/>
      <c r="G3" s="78" t="s">
        <v>80</v>
      </c>
    </row>
    <row r="4" spans="1:7" ht="30" customHeight="1">
      <c r="A4" s="79" t="s">
        <v>81</v>
      </c>
      <c r="B4" s="80"/>
      <c r="C4" s="80" t="s">
        <v>82</v>
      </c>
      <c r="D4" s="80"/>
      <c r="E4" s="80" t="s">
        <v>83</v>
      </c>
      <c r="F4" s="80"/>
      <c r="G4" s="81"/>
    </row>
    <row r="5" spans="1:7" ht="30" customHeight="1">
      <c r="A5" s="79" t="s">
        <v>84</v>
      </c>
      <c r="B5" s="80"/>
      <c r="C5" s="80" t="s">
        <v>85</v>
      </c>
      <c r="D5" s="80"/>
      <c r="E5" s="80" t="s">
        <v>86</v>
      </c>
      <c r="F5" s="80"/>
      <c r="G5" s="81"/>
    </row>
    <row r="6" spans="1:7" ht="30" customHeight="1">
      <c r="A6" s="82" t="s">
        <v>87</v>
      </c>
      <c r="B6" s="80"/>
      <c r="C6" s="83" t="s">
        <v>88</v>
      </c>
      <c r="D6" s="84"/>
      <c r="E6" s="85"/>
      <c r="F6" s="86"/>
      <c r="G6" s="87"/>
    </row>
    <row r="7" spans="1:7" ht="30" customHeight="1">
      <c r="A7" s="82" t="s">
        <v>89</v>
      </c>
      <c r="B7" s="80"/>
      <c r="C7" s="83" t="s">
        <v>88</v>
      </c>
      <c r="D7" s="84"/>
      <c r="E7" s="85"/>
      <c r="F7" s="85"/>
      <c r="G7" s="88"/>
    </row>
    <row r="8" spans="1:7" ht="30" customHeight="1">
      <c r="A8" s="82" t="s">
        <v>90</v>
      </c>
      <c r="B8" s="84"/>
      <c r="C8" s="85"/>
      <c r="D8" s="85"/>
      <c r="E8" s="86"/>
      <c r="F8" s="83" t="s">
        <v>36</v>
      </c>
      <c r="G8" s="88"/>
    </row>
    <row r="9" spans="1:7" ht="30" customHeight="1">
      <c r="A9" s="82" t="s">
        <v>39</v>
      </c>
      <c r="B9" s="89"/>
      <c r="C9" s="90"/>
      <c r="D9" s="83" t="s">
        <v>91</v>
      </c>
      <c r="E9" s="91"/>
      <c r="F9" s="83" t="s">
        <v>40</v>
      </c>
      <c r="G9" s="92"/>
    </row>
    <row r="10" spans="1:7" ht="30" customHeight="1">
      <c r="A10" s="82" t="s">
        <v>43</v>
      </c>
      <c r="B10" s="89"/>
      <c r="C10" s="90"/>
      <c r="D10" s="90"/>
      <c r="E10" s="93"/>
      <c r="F10" s="83" t="s">
        <v>92</v>
      </c>
      <c r="G10" s="94"/>
    </row>
    <row r="11" spans="1:7" ht="30" customHeight="1">
      <c r="A11" s="95" t="s">
        <v>28</v>
      </c>
      <c r="B11" s="96"/>
      <c r="C11" s="97"/>
      <c r="D11" s="97"/>
      <c r="E11" s="98"/>
      <c r="F11" s="99" t="s">
        <v>93</v>
      </c>
      <c r="G11" s="100"/>
    </row>
    <row r="12" spans="1:7" ht="30" customHeight="1">
      <c r="A12" s="79" t="s">
        <v>46</v>
      </c>
      <c r="B12" s="84"/>
      <c r="C12" s="85"/>
      <c r="D12" s="86"/>
      <c r="E12" s="101" t="s">
        <v>94</v>
      </c>
      <c r="F12" s="102"/>
      <c r="G12" s="103"/>
    </row>
    <row r="13" spans="1:7" ht="30" customHeight="1">
      <c r="A13" s="82" t="s">
        <v>95</v>
      </c>
      <c r="B13" s="80"/>
      <c r="C13" s="83" t="s">
        <v>96</v>
      </c>
      <c r="D13" s="80"/>
      <c r="E13" s="104" t="s">
        <v>97</v>
      </c>
      <c r="F13" s="105"/>
      <c r="G13" s="106"/>
    </row>
    <row r="14" spans="1:7" ht="124.5" customHeight="1">
      <c r="A14" s="82" t="s">
        <v>98</v>
      </c>
      <c r="B14" s="84"/>
      <c r="C14" s="85"/>
      <c r="D14" s="85"/>
      <c r="E14" s="85"/>
      <c r="F14" s="85"/>
      <c r="G14" s="88"/>
    </row>
    <row r="15" spans="1:7" ht="72" customHeight="1">
      <c r="A15" s="107" t="s">
        <v>99</v>
      </c>
      <c r="B15" s="108" t="s">
        <v>100</v>
      </c>
      <c r="C15" s="109"/>
      <c r="D15" s="109"/>
      <c r="E15" s="109"/>
      <c r="F15" s="109"/>
      <c r="G15" s="110"/>
    </row>
    <row r="16" spans="1:7" ht="61.5" customHeight="1">
      <c r="A16" s="111" t="s">
        <v>101</v>
      </c>
      <c r="B16" s="112" t="s">
        <v>102</v>
      </c>
      <c r="C16" s="113"/>
      <c r="D16" s="114"/>
      <c r="E16" s="115" t="s">
        <v>103</v>
      </c>
      <c r="F16" s="116" t="s">
        <v>104</v>
      </c>
      <c r="G16" s="117"/>
    </row>
    <row r="17" spans="1:7" ht="57" customHeight="1">
      <c r="A17" s="118" t="s">
        <v>105</v>
      </c>
      <c r="B17" s="119" t="s">
        <v>106</v>
      </c>
      <c r="C17" s="120"/>
      <c r="D17" s="121"/>
      <c r="E17" s="122" t="s">
        <v>107</v>
      </c>
      <c r="F17" s="123"/>
      <c r="G17" s="124"/>
    </row>
    <row r="18" ht="9.75" customHeight="1"/>
    <row r="19" spans="1:7" ht="45" customHeight="1">
      <c r="A19" s="125" t="s">
        <v>108</v>
      </c>
      <c r="B19" s="126"/>
      <c r="C19" s="126"/>
      <c r="D19" s="126"/>
      <c r="E19" s="126"/>
      <c r="F19" s="126"/>
      <c r="G19" s="126"/>
    </row>
  </sheetData>
  <sheetProtection/>
  <mergeCells count="20">
    <mergeCell ref="A1:G1"/>
    <mergeCell ref="E2:F2"/>
    <mergeCell ref="D3:F3"/>
    <mergeCell ref="D6:F6"/>
    <mergeCell ref="D7:G7"/>
    <mergeCell ref="B8:E8"/>
    <mergeCell ref="B9:C9"/>
    <mergeCell ref="B10:E10"/>
    <mergeCell ref="B11:E11"/>
    <mergeCell ref="B12:D12"/>
    <mergeCell ref="E12:G12"/>
    <mergeCell ref="E13:F13"/>
    <mergeCell ref="B14:G14"/>
    <mergeCell ref="B15:G15"/>
    <mergeCell ref="B16:D16"/>
    <mergeCell ref="F16:G16"/>
    <mergeCell ref="B17:D17"/>
    <mergeCell ref="E17:G17"/>
    <mergeCell ref="A19:G19"/>
    <mergeCell ref="G3:G6"/>
  </mergeCells>
  <printOptions horizontalCentered="1"/>
  <pageMargins left="0.5506944444444445" right="0.5118055555555555" top="0.4722222222222222" bottom="0.23958333333333334" header="0.35" footer="0.0784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18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5.00390625" style="19" customWidth="1"/>
    <col min="2" max="2" width="16.25390625" style="19" customWidth="1"/>
    <col min="3" max="3" width="80.50390625" style="19" customWidth="1"/>
    <col min="4" max="4" width="5.875" style="19" customWidth="1"/>
    <col min="5" max="5" width="6.625" style="20" customWidth="1"/>
    <col min="6" max="6" width="6.50390625" style="19" customWidth="1"/>
    <col min="7" max="7" width="11.00390625" style="19" customWidth="1"/>
    <col min="8" max="254" width="9.00390625" style="19" customWidth="1"/>
  </cols>
  <sheetData>
    <row r="1" spans="1:7" s="16" customFormat="1" ht="33" customHeight="1">
      <c r="A1" s="21" t="s">
        <v>109</v>
      </c>
      <c r="B1" s="21"/>
      <c r="C1" s="21"/>
      <c r="D1" s="21"/>
      <c r="E1" s="21"/>
      <c r="F1" s="21"/>
      <c r="G1" s="21"/>
    </row>
    <row r="2" spans="1:7" ht="24" customHeight="1">
      <c r="A2" s="22" t="s">
        <v>110</v>
      </c>
      <c r="B2" s="22"/>
      <c r="C2" s="22"/>
      <c r="D2" s="22"/>
      <c r="E2" s="23"/>
      <c r="F2" s="22"/>
      <c r="G2" s="22"/>
    </row>
    <row r="3" ht="7.5" customHeight="1"/>
    <row r="4" spans="1:254" s="17" customFormat="1" ht="36" customHeight="1">
      <c r="A4" s="24" t="s">
        <v>111</v>
      </c>
      <c r="B4" s="25" t="s">
        <v>112</v>
      </c>
      <c r="C4" s="25" t="s">
        <v>113</v>
      </c>
      <c r="D4" s="25" t="s">
        <v>114</v>
      </c>
      <c r="E4" s="26" t="s">
        <v>115</v>
      </c>
      <c r="F4" s="27" t="s">
        <v>116</v>
      </c>
      <c r="G4" s="28" t="s">
        <v>117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7" ht="30.75" customHeight="1">
      <c r="A5" s="29" t="s">
        <v>118</v>
      </c>
      <c r="B5" s="30" t="s">
        <v>47</v>
      </c>
      <c r="C5" s="31" t="s">
        <v>119</v>
      </c>
      <c r="D5" s="32">
        <v>5</v>
      </c>
      <c r="E5" s="33"/>
      <c r="F5" s="34"/>
      <c r="G5" s="35"/>
    </row>
    <row r="6" spans="1:7" ht="30.75" customHeight="1">
      <c r="A6" s="36"/>
      <c r="B6" s="37" t="s">
        <v>48</v>
      </c>
      <c r="C6" s="38" t="s">
        <v>120</v>
      </c>
      <c r="D6" s="39">
        <v>3</v>
      </c>
      <c r="E6" s="40"/>
      <c r="F6" s="41"/>
      <c r="G6" s="42"/>
    </row>
    <row r="7" spans="1:7" ht="30.75" customHeight="1">
      <c r="A7" s="36"/>
      <c r="B7" s="43" t="s">
        <v>49</v>
      </c>
      <c r="C7" s="38" t="s">
        <v>121</v>
      </c>
      <c r="D7" s="39">
        <v>10</v>
      </c>
      <c r="E7" s="40"/>
      <c r="F7" s="41"/>
      <c r="G7" s="42"/>
    </row>
    <row r="8" spans="1:7" ht="30.75" customHeight="1">
      <c r="A8" s="36"/>
      <c r="B8" s="43" t="s">
        <v>50</v>
      </c>
      <c r="C8" s="38" t="s">
        <v>122</v>
      </c>
      <c r="D8" s="39">
        <v>7</v>
      </c>
      <c r="E8" s="40"/>
      <c r="F8" s="41"/>
      <c r="G8" s="42"/>
    </row>
    <row r="9" spans="1:7" ht="30.75" customHeight="1">
      <c r="A9" s="36"/>
      <c r="B9" s="43" t="s">
        <v>51</v>
      </c>
      <c r="C9" s="44" t="s">
        <v>123</v>
      </c>
      <c r="D9" s="39">
        <v>6</v>
      </c>
      <c r="E9" s="40"/>
      <c r="F9" s="41"/>
      <c r="G9" s="42"/>
    </row>
    <row r="10" spans="1:7" ht="30.75" customHeight="1">
      <c r="A10" s="36"/>
      <c r="B10" s="43" t="s">
        <v>124</v>
      </c>
      <c r="C10" s="44" t="s">
        <v>125</v>
      </c>
      <c r="D10" s="39">
        <v>4</v>
      </c>
      <c r="E10" s="40"/>
      <c r="F10" s="41"/>
      <c r="G10" s="42"/>
    </row>
    <row r="11" spans="1:7" ht="30.75" customHeight="1">
      <c r="A11" s="36"/>
      <c r="B11" s="43" t="s">
        <v>53</v>
      </c>
      <c r="C11" s="44" t="s">
        <v>126</v>
      </c>
      <c r="D11" s="39">
        <v>5</v>
      </c>
      <c r="E11" s="40"/>
      <c r="F11" s="41"/>
      <c r="G11" s="42"/>
    </row>
    <row r="12" spans="1:7" ht="30.75" customHeight="1">
      <c r="A12" s="36"/>
      <c r="B12" s="43" t="s">
        <v>54</v>
      </c>
      <c r="C12" s="44" t="s">
        <v>127</v>
      </c>
      <c r="D12" s="39">
        <v>5</v>
      </c>
      <c r="E12" s="40"/>
      <c r="F12" s="41"/>
      <c r="G12" s="42"/>
    </row>
    <row r="13" spans="1:7" ht="30.75" customHeight="1">
      <c r="A13" s="36"/>
      <c r="B13" s="43" t="s">
        <v>55</v>
      </c>
      <c r="C13" s="44" t="s">
        <v>128</v>
      </c>
      <c r="D13" s="39">
        <v>5</v>
      </c>
      <c r="E13" s="40"/>
      <c r="F13" s="41"/>
      <c r="G13" s="42"/>
    </row>
    <row r="14" spans="1:7" ht="30.75" customHeight="1">
      <c r="A14" s="36"/>
      <c r="B14" s="43" t="s">
        <v>56</v>
      </c>
      <c r="C14" s="44" t="s">
        <v>129</v>
      </c>
      <c r="D14" s="39">
        <v>5</v>
      </c>
      <c r="E14" s="40"/>
      <c r="F14" s="41"/>
      <c r="G14" s="42"/>
    </row>
    <row r="15" spans="1:7" ht="30.75" customHeight="1">
      <c r="A15" s="45" t="s">
        <v>57</v>
      </c>
      <c r="B15" s="46"/>
      <c r="C15" s="47" t="s">
        <v>130</v>
      </c>
      <c r="D15" s="48">
        <v>3</v>
      </c>
      <c r="E15" s="49"/>
      <c r="F15" s="50"/>
      <c r="G15" s="51"/>
    </row>
    <row r="16" spans="1:7" s="18" customFormat="1" ht="33.75" customHeight="1">
      <c r="A16" s="52" t="s">
        <v>131</v>
      </c>
      <c r="B16" s="53"/>
      <c r="C16" s="53"/>
      <c r="D16" s="54">
        <f>SUM(D5:D15)</f>
        <v>58</v>
      </c>
      <c r="E16" s="55"/>
      <c r="F16" s="56"/>
      <c r="G16" s="57"/>
    </row>
    <row r="17" spans="1:7" s="18" customFormat="1" ht="34.5" customHeight="1">
      <c r="A17" s="22" t="s">
        <v>132</v>
      </c>
      <c r="B17" s="22"/>
      <c r="C17" s="22"/>
      <c r="D17" s="22"/>
      <c r="E17" s="23"/>
      <c r="F17" s="22"/>
      <c r="G17" s="22"/>
    </row>
    <row r="18" spans="1:6" s="18" customFormat="1" ht="33" customHeight="1">
      <c r="A18" s="58"/>
      <c r="B18" s="59"/>
      <c r="C18" s="60" t="s">
        <v>133</v>
      </c>
      <c r="D18" s="61"/>
      <c r="E18" s="62"/>
      <c r="F18" s="63"/>
    </row>
  </sheetData>
  <sheetProtection/>
  <mergeCells count="8">
    <mergeCell ref="A1:G1"/>
    <mergeCell ref="A2:G2"/>
    <mergeCell ref="A15:B15"/>
    <mergeCell ref="A16:C16"/>
    <mergeCell ref="A17:G17"/>
    <mergeCell ref="A18:B18"/>
    <mergeCell ref="D18:F18"/>
    <mergeCell ref="A5:A14"/>
  </mergeCells>
  <printOptions horizontalCentered="1"/>
  <pageMargins left="0.4722222222222222" right="0.4722222222222222" top="0.46805555555555556" bottom="0.2361111111111111" header="0.2791666666666667" footer="0.275"/>
  <pageSetup fitToHeight="0" fitToWidth="1" horizontalDpi="600" verticalDpi="6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SheetLayoutView="100" workbookViewId="0" topLeftCell="A1">
      <selection activeCell="B24" sqref="B24:B28"/>
    </sheetView>
  </sheetViews>
  <sheetFormatPr defaultColWidth="9.00390625" defaultRowHeight="14.25"/>
  <cols>
    <col min="1" max="1" width="5.375" style="2" customWidth="1"/>
    <col min="2" max="2" width="11.25390625" style="2" customWidth="1"/>
    <col min="3" max="3" width="19.00390625" style="2" customWidth="1"/>
    <col min="4" max="4" width="7.75390625" style="2" customWidth="1"/>
    <col min="5" max="5" width="10.25390625" style="2" customWidth="1"/>
    <col min="6" max="6" width="9.00390625" style="4" customWidth="1"/>
    <col min="7" max="7" width="22.125" style="2" customWidth="1"/>
    <col min="8" max="16384" width="9.00390625" style="2" customWidth="1"/>
  </cols>
  <sheetData>
    <row r="1" spans="1:7" s="1" customFormat="1" ht="30" customHeight="1">
      <c r="A1" s="5" t="s">
        <v>134</v>
      </c>
      <c r="B1" s="5"/>
      <c r="C1" s="5"/>
      <c r="D1" s="5"/>
      <c r="E1" s="5"/>
      <c r="F1" s="5"/>
      <c r="G1" s="5"/>
    </row>
    <row r="3" spans="1:7" s="2" customFormat="1" ht="28.5" customHeight="1">
      <c r="A3" s="6" t="s">
        <v>26</v>
      </c>
      <c r="B3" s="7" t="s">
        <v>27</v>
      </c>
      <c r="C3" s="6" t="s">
        <v>135</v>
      </c>
      <c r="D3" s="6" t="s">
        <v>136</v>
      </c>
      <c r="E3" s="6" t="s">
        <v>137</v>
      </c>
      <c r="F3" s="6" t="s">
        <v>138</v>
      </c>
      <c r="G3" s="6" t="s">
        <v>139</v>
      </c>
    </row>
    <row r="4" spans="1:7" s="2" customFormat="1" ht="15.75" customHeight="1">
      <c r="A4" s="8">
        <v>1</v>
      </c>
      <c r="B4" s="9">
        <v>2101</v>
      </c>
      <c r="C4" s="10" t="s">
        <v>0</v>
      </c>
      <c r="D4" s="11" t="s">
        <v>140</v>
      </c>
      <c r="E4" s="12" t="s">
        <v>1</v>
      </c>
      <c r="F4" s="12">
        <v>2</v>
      </c>
      <c r="G4" s="12"/>
    </row>
    <row r="5" spans="1:7" s="2" customFormat="1" ht="15.75" customHeight="1">
      <c r="A5" s="8">
        <v>2</v>
      </c>
      <c r="B5" s="9">
        <v>2102</v>
      </c>
      <c r="C5" s="10" t="s">
        <v>0</v>
      </c>
      <c r="D5" s="11" t="s">
        <v>140</v>
      </c>
      <c r="E5" s="12" t="s">
        <v>3</v>
      </c>
      <c r="F5" s="12">
        <v>1</v>
      </c>
      <c r="G5" s="12"/>
    </row>
    <row r="6" spans="1:7" s="2" customFormat="1" ht="15.75" customHeight="1">
      <c r="A6" s="8">
        <v>3</v>
      </c>
      <c r="B6" s="9">
        <v>2103</v>
      </c>
      <c r="C6" s="10" t="s">
        <v>0</v>
      </c>
      <c r="D6" s="11" t="s">
        <v>140</v>
      </c>
      <c r="E6" s="12" t="s">
        <v>14</v>
      </c>
      <c r="F6" s="12">
        <v>1</v>
      </c>
      <c r="G6" s="12"/>
    </row>
    <row r="7" spans="1:7" s="2" customFormat="1" ht="15.75" customHeight="1">
      <c r="A7" s="8">
        <v>4</v>
      </c>
      <c r="B7" s="9">
        <v>2104</v>
      </c>
      <c r="C7" s="10" t="s">
        <v>0</v>
      </c>
      <c r="D7" s="11" t="s">
        <v>140</v>
      </c>
      <c r="E7" s="12" t="s">
        <v>1</v>
      </c>
      <c r="F7" s="12">
        <v>1</v>
      </c>
      <c r="G7" s="13" t="s">
        <v>141</v>
      </c>
    </row>
    <row r="8" spans="1:7" s="2" customFormat="1" ht="15.75" customHeight="1">
      <c r="A8" s="8">
        <v>5</v>
      </c>
      <c r="B8" s="9">
        <v>2105</v>
      </c>
      <c r="C8" s="10" t="s">
        <v>2</v>
      </c>
      <c r="D8" s="11" t="s">
        <v>140</v>
      </c>
      <c r="E8" s="12" t="s">
        <v>1</v>
      </c>
      <c r="F8" s="12">
        <v>2</v>
      </c>
      <c r="G8" s="12"/>
    </row>
    <row r="9" spans="1:7" s="2" customFormat="1" ht="15.75" customHeight="1">
      <c r="A9" s="8">
        <v>6</v>
      </c>
      <c r="B9" s="9">
        <v>2106</v>
      </c>
      <c r="C9" s="10" t="s">
        <v>4</v>
      </c>
      <c r="D9" s="11" t="s">
        <v>140</v>
      </c>
      <c r="E9" s="12" t="s">
        <v>3</v>
      </c>
      <c r="F9" s="12">
        <v>2</v>
      </c>
      <c r="G9" s="12"/>
    </row>
    <row r="10" spans="1:7" s="2" customFormat="1" ht="15.75" customHeight="1">
      <c r="A10" s="8">
        <v>7</v>
      </c>
      <c r="B10" s="9">
        <v>2107</v>
      </c>
      <c r="C10" s="10" t="s">
        <v>4</v>
      </c>
      <c r="D10" s="11" t="s">
        <v>140</v>
      </c>
      <c r="E10" s="12" t="s">
        <v>13</v>
      </c>
      <c r="F10" s="12">
        <v>1</v>
      </c>
      <c r="G10" s="12"/>
    </row>
    <row r="11" spans="1:7" s="2" customFormat="1" ht="15.75" customHeight="1">
      <c r="A11" s="8">
        <v>8</v>
      </c>
      <c r="B11" s="9">
        <v>2108</v>
      </c>
      <c r="C11" s="10" t="s">
        <v>4</v>
      </c>
      <c r="D11" s="11" t="s">
        <v>140</v>
      </c>
      <c r="E11" s="12" t="s">
        <v>1</v>
      </c>
      <c r="F11" s="12">
        <v>3</v>
      </c>
      <c r="G11" s="13" t="s">
        <v>141</v>
      </c>
    </row>
    <row r="12" spans="1:7" s="2" customFormat="1" ht="15.75" customHeight="1">
      <c r="A12" s="8">
        <v>9</v>
      </c>
      <c r="B12" s="9">
        <v>2109</v>
      </c>
      <c r="C12" s="10" t="s">
        <v>6</v>
      </c>
      <c r="D12" s="11" t="s">
        <v>140</v>
      </c>
      <c r="E12" s="12" t="s">
        <v>1</v>
      </c>
      <c r="F12" s="12">
        <v>1</v>
      </c>
      <c r="G12" s="12"/>
    </row>
    <row r="13" spans="1:7" s="2" customFormat="1" ht="15.75" customHeight="1">
      <c r="A13" s="8">
        <v>10</v>
      </c>
      <c r="B13" s="9">
        <v>2110</v>
      </c>
      <c r="C13" s="10" t="s">
        <v>6</v>
      </c>
      <c r="D13" s="11" t="s">
        <v>140</v>
      </c>
      <c r="E13" s="12" t="s">
        <v>3</v>
      </c>
      <c r="F13" s="12">
        <v>1</v>
      </c>
      <c r="G13" s="12"/>
    </row>
    <row r="14" spans="1:7" s="2" customFormat="1" ht="15.75" customHeight="1">
      <c r="A14" s="8">
        <v>11</v>
      </c>
      <c r="B14" s="9">
        <v>2111</v>
      </c>
      <c r="C14" s="10" t="s">
        <v>6</v>
      </c>
      <c r="D14" s="11" t="s">
        <v>140</v>
      </c>
      <c r="E14" s="12" t="s">
        <v>16</v>
      </c>
      <c r="F14" s="12">
        <v>1</v>
      </c>
      <c r="G14" s="12"/>
    </row>
    <row r="15" spans="1:7" s="2" customFormat="1" ht="15.75" customHeight="1">
      <c r="A15" s="8">
        <v>12</v>
      </c>
      <c r="B15" s="9">
        <v>2112</v>
      </c>
      <c r="C15" s="10" t="s">
        <v>6</v>
      </c>
      <c r="D15" s="11" t="s">
        <v>140</v>
      </c>
      <c r="E15" s="12" t="s">
        <v>1</v>
      </c>
      <c r="F15" s="12">
        <v>1</v>
      </c>
      <c r="G15" s="13" t="s">
        <v>141</v>
      </c>
    </row>
    <row r="16" spans="1:7" s="2" customFormat="1" ht="15.75" customHeight="1">
      <c r="A16" s="8">
        <v>13</v>
      </c>
      <c r="B16" s="9">
        <v>2113</v>
      </c>
      <c r="C16" s="10" t="s">
        <v>6</v>
      </c>
      <c r="D16" s="11" t="s">
        <v>140</v>
      </c>
      <c r="E16" s="12" t="s">
        <v>3</v>
      </c>
      <c r="F16" s="12">
        <v>1</v>
      </c>
      <c r="G16" s="13" t="s">
        <v>141</v>
      </c>
    </row>
    <row r="17" spans="1:7" s="2" customFormat="1" ht="15.75" customHeight="1">
      <c r="A17" s="8">
        <v>14</v>
      </c>
      <c r="B17" s="9">
        <v>2114</v>
      </c>
      <c r="C17" s="10" t="s">
        <v>8</v>
      </c>
      <c r="D17" s="11" t="s">
        <v>140</v>
      </c>
      <c r="E17" s="12" t="s">
        <v>1</v>
      </c>
      <c r="F17" s="12">
        <v>1</v>
      </c>
      <c r="G17" s="12"/>
    </row>
    <row r="18" spans="1:7" s="2" customFormat="1" ht="15.75" customHeight="1">
      <c r="A18" s="8">
        <v>15</v>
      </c>
      <c r="B18" s="9">
        <v>2115</v>
      </c>
      <c r="C18" s="10" t="s">
        <v>8</v>
      </c>
      <c r="D18" s="11" t="s">
        <v>140</v>
      </c>
      <c r="E18" s="12" t="s">
        <v>14</v>
      </c>
      <c r="F18" s="12">
        <v>1</v>
      </c>
      <c r="G18" s="12"/>
    </row>
    <row r="19" spans="1:7" s="2" customFormat="1" ht="15.75" customHeight="1">
      <c r="A19" s="8">
        <v>16</v>
      </c>
      <c r="B19" s="9">
        <v>2116</v>
      </c>
      <c r="C19" s="10" t="s">
        <v>8</v>
      </c>
      <c r="D19" s="11" t="s">
        <v>140</v>
      </c>
      <c r="E19" s="12" t="s">
        <v>17</v>
      </c>
      <c r="F19" s="12">
        <v>2</v>
      </c>
      <c r="G19" s="12"/>
    </row>
    <row r="20" spans="1:7" s="2" customFormat="1" ht="15.75" customHeight="1">
      <c r="A20" s="8">
        <v>17</v>
      </c>
      <c r="B20" s="9">
        <v>2117</v>
      </c>
      <c r="C20" s="10" t="s">
        <v>8</v>
      </c>
      <c r="D20" s="11" t="s">
        <v>142</v>
      </c>
      <c r="E20" s="12" t="s">
        <v>3</v>
      </c>
      <c r="F20" s="12">
        <v>1</v>
      </c>
      <c r="G20" s="13" t="s">
        <v>143</v>
      </c>
    </row>
    <row r="21" spans="1:7" s="2" customFormat="1" ht="15.75" customHeight="1">
      <c r="A21" s="8">
        <v>18</v>
      </c>
      <c r="B21" s="9">
        <v>2118</v>
      </c>
      <c r="C21" s="10" t="s">
        <v>8</v>
      </c>
      <c r="D21" s="11" t="s">
        <v>142</v>
      </c>
      <c r="E21" s="12" t="s">
        <v>5</v>
      </c>
      <c r="F21" s="12">
        <v>2</v>
      </c>
      <c r="G21" s="13" t="s">
        <v>143</v>
      </c>
    </row>
    <row r="22" spans="1:7" s="2" customFormat="1" ht="15.75" customHeight="1">
      <c r="A22" s="8">
        <v>19</v>
      </c>
      <c r="B22" s="9">
        <v>2119</v>
      </c>
      <c r="C22" s="10" t="s">
        <v>8</v>
      </c>
      <c r="D22" s="11" t="s">
        <v>142</v>
      </c>
      <c r="E22" s="12" t="s">
        <v>7</v>
      </c>
      <c r="F22" s="12">
        <v>1</v>
      </c>
      <c r="G22" s="13" t="s">
        <v>143</v>
      </c>
    </row>
    <row r="23" spans="1:7" s="2" customFormat="1" ht="15.75" customHeight="1">
      <c r="A23" s="8">
        <v>20</v>
      </c>
      <c r="B23" s="9">
        <v>2120</v>
      </c>
      <c r="C23" s="10" t="s">
        <v>8</v>
      </c>
      <c r="D23" s="11" t="s">
        <v>142</v>
      </c>
      <c r="E23" s="12" t="s">
        <v>12</v>
      </c>
      <c r="F23" s="12">
        <v>1</v>
      </c>
      <c r="G23" s="13" t="s">
        <v>143</v>
      </c>
    </row>
    <row r="24" spans="1:7" s="2" customFormat="1" ht="15.75" customHeight="1">
      <c r="A24" s="8">
        <v>21</v>
      </c>
      <c r="B24" s="9">
        <v>2121</v>
      </c>
      <c r="C24" s="10" t="s">
        <v>8</v>
      </c>
      <c r="D24" s="11" t="s">
        <v>142</v>
      </c>
      <c r="E24" s="12" t="s">
        <v>13</v>
      </c>
      <c r="F24" s="12">
        <v>1</v>
      </c>
      <c r="G24" s="13" t="s">
        <v>143</v>
      </c>
    </row>
    <row r="25" spans="1:7" s="2" customFormat="1" ht="15.75" customHeight="1">
      <c r="A25" s="8">
        <v>23</v>
      </c>
      <c r="B25" s="9">
        <v>2122</v>
      </c>
      <c r="C25" s="10" t="s">
        <v>10</v>
      </c>
      <c r="D25" s="11" t="s">
        <v>142</v>
      </c>
      <c r="E25" s="12" t="s">
        <v>1</v>
      </c>
      <c r="F25" s="12">
        <v>1</v>
      </c>
      <c r="G25" s="12"/>
    </row>
    <row r="26" spans="1:7" s="2" customFormat="1" ht="15.75" customHeight="1">
      <c r="A26" s="8">
        <v>24</v>
      </c>
      <c r="B26" s="9">
        <v>2123</v>
      </c>
      <c r="C26" s="10" t="s">
        <v>10</v>
      </c>
      <c r="D26" s="11" t="s">
        <v>142</v>
      </c>
      <c r="E26" s="12" t="s">
        <v>5</v>
      </c>
      <c r="F26" s="12">
        <v>1</v>
      </c>
      <c r="G26" s="12"/>
    </row>
    <row r="27" spans="1:7" s="2" customFormat="1" ht="15.75" customHeight="1">
      <c r="A27" s="8">
        <v>25</v>
      </c>
      <c r="B27" s="9">
        <v>2124</v>
      </c>
      <c r="C27" s="10" t="s">
        <v>10</v>
      </c>
      <c r="D27" s="11" t="s">
        <v>142</v>
      </c>
      <c r="E27" s="12" t="s">
        <v>9</v>
      </c>
      <c r="F27" s="12">
        <v>1</v>
      </c>
      <c r="G27" s="12"/>
    </row>
    <row r="28" spans="1:7" s="2" customFormat="1" ht="15.75" customHeight="1">
      <c r="A28" s="8">
        <v>26</v>
      </c>
      <c r="B28" s="9">
        <v>2125</v>
      </c>
      <c r="C28" s="10" t="s">
        <v>10</v>
      </c>
      <c r="D28" s="11" t="s">
        <v>142</v>
      </c>
      <c r="E28" s="12" t="s">
        <v>11</v>
      </c>
      <c r="F28" s="12">
        <v>1</v>
      </c>
      <c r="G28" s="12"/>
    </row>
    <row r="29" spans="1:7" s="3" customFormat="1" ht="24" customHeight="1">
      <c r="A29" s="14"/>
      <c r="B29" s="14"/>
      <c r="C29" s="14"/>
      <c r="D29" s="14"/>
      <c r="E29" s="14"/>
      <c r="F29" s="15">
        <f>SUBTOTAL(9,F4:F28)</f>
        <v>32</v>
      </c>
      <c r="G29" s="14"/>
    </row>
  </sheetData>
  <sheetProtection/>
  <autoFilter ref="A3:G28"/>
  <mergeCells count="1">
    <mergeCell ref="A1:G1"/>
  </mergeCells>
  <printOptions horizontalCentered="1"/>
  <pageMargins left="0.7513888888888889" right="0.7513888888888889" top="0.7868055555555555" bottom="0.4722222222222222" header="0.5" footer="0.3145833333333333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执着</cp:lastModifiedBy>
  <cp:lastPrinted>2015-08-14T02:01:46Z</cp:lastPrinted>
  <dcterms:created xsi:type="dcterms:W3CDTF">1996-12-17T01:32:42Z</dcterms:created>
  <dcterms:modified xsi:type="dcterms:W3CDTF">2021-08-16T08:02:43Z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