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'Sheet1'!$A$1:$W$14</definedName>
    <definedName name="_xlnm.Print_Titles" localSheetId="0">'Sheet1'!$3:$4</definedName>
    <definedName name="_xlnm._FilterDatabase" localSheetId="0" hidden="1">'Sheet1'!$A$4:$W$14</definedName>
  </definedNames>
  <calcPr fullCalcOnLoad="1"/>
</workbook>
</file>

<file path=xl/sharedStrings.xml><?xml version="1.0" encoding="utf-8"?>
<sst xmlns="http://schemas.openxmlformats.org/spreadsheetml/2006/main" count="169" uniqueCount="75">
  <si>
    <t>04-2021年泉州市鲤城区事业单位公开招聘编制内工作人员岗位信息表</t>
  </si>
  <si>
    <t>特别说明：
1.所有岗位的聘用人员在本区的最低服务年限五年；
2.招聘单位联系人及电话：陈女士0595-22355070。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</si>
  <si>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</si>
  <si>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</si>
  <si>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</si>
  <si>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</si>
  <si>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</si>
  <si>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</si>
  <si>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</si>
  <si>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</si>
  <si>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</si>
  <si>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</si>
  <si>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</si>
  <si>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</si>
  <si>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</si>
  <si>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报考人员来源类别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</si>
  <si>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</si>
  <si>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</si>
  <si>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</si>
  <si>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</si>
  <si>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</si>
  <si>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</si>
  <si>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</si>
  <si>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</si>
  <si>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</si>
  <si>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</si>
  <si>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</si>
  <si>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中共鲤城区委办公室</t>
  </si>
  <si>
    <t>中共鲤城区委办公室信息研究中心</t>
  </si>
  <si>
    <t>财政
核拨</t>
  </si>
  <si>
    <r>
      <t>0</t>
    </r>
    <r>
      <rPr>
        <sz val="10"/>
        <rFont val="宋体"/>
        <family val="0"/>
      </rPr>
      <t>1</t>
    </r>
  </si>
  <si>
    <t>专技(办公室综合）</t>
  </si>
  <si>
    <t>12级</t>
  </si>
  <si>
    <t>不限</t>
  </si>
  <si>
    <t>本科及以上</t>
  </si>
  <si>
    <t>学士及以上</t>
  </si>
  <si>
    <t>计算机软件技术类、计算机网络技术类、计算机硬件技术类</t>
  </si>
  <si>
    <t>综合基础知识</t>
  </si>
  <si>
    <t>中共鲤城区委政法委</t>
  </si>
  <si>
    <t>鲤城区社会治安综合治理中心</t>
  </si>
  <si>
    <t>财政核拨</t>
  </si>
  <si>
    <t>专技（综合管理）</t>
  </si>
  <si>
    <t>新闻传播学类、计算机多媒体技术类、电子信息类</t>
  </si>
  <si>
    <t>中共鲤城区委统一战线工作部</t>
  </si>
  <si>
    <t>鲤城区统战信息服务中心</t>
  </si>
  <si>
    <t>专技（文字综合）</t>
  </si>
  <si>
    <t>中国语言文学类、新闻传播学类、历史学类、法学类</t>
  </si>
  <si>
    <t>中共鲤城区委巡察工作领导小组办公室</t>
  </si>
  <si>
    <t>鲤城区巡察保障中心</t>
  </si>
  <si>
    <t>专技（办公室综合）</t>
  </si>
  <si>
    <t>财政金融类、会计与审计类、法学类</t>
  </si>
  <si>
    <t>中共党员</t>
  </si>
  <si>
    <t>鲤城区人民政府办公室</t>
  </si>
  <si>
    <t>鲤城区绩效考评中心</t>
  </si>
  <si>
    <t>2021届毕业生</t>
  </si>
  <si>
    <t>中国语言文学类、新闻传播学类、法学类、政治学类</t>
  </si>
  <si>
    <t>鲤城区财政局</t>
  </si>
  <si>
    <t>鲤城区行政事业资产中心</t>
  </si>
  <si>
    <t>专技(会计)</t>
  </si>
  <si>
    <t>会计与审计类</t>
  </si>
  <si>
    <t>鲤城区退役军人事务局</t>
  </si>
  <si>
    <t>鲤城区军队离退休干部休养所</t>
  </si>
  <si>
    <t>中国语言文学类</t>
  </si>
  <si>
    <t>鲤城区自然资源局</t>
  </si>
  <si>
    <t>鲤城区规划信息服务中心</t>
  </si>
  <si>
    <t>财政 核拨</t>
  </si>
  <si>
    <t>专技（规划）</t>
  </si>
  <si>
    <t>土建类</t>
  </si>
  <si>
    <t>鲤城区住房和城乡建设局</t>
  </si>
  <si>
    <t>鲤城区城建项目和人防服务中心</t>
  </si>
  <si>
    <t>专技（消防管理）</t>
  </si>
  <si>
    <t>给排水科学与工程、建筑电气与智能化、供热供燃气通风及空调工程、给（水）排水工程、供热通风与空调工程（技术）、建筑设备工程技术、建筑电气工程技术、机电安装工程、电力工程管理、给排水工程技术、消防工程（技术）、建筑水电技术</t>
  </si>
  <si>
    <t>鲤城区发展和改革局</t>
  </si>
  <si>
    <t>鲤城区金融和产业发展服务中心</t>
  </si>
  <si>
    <t>专技（土建施工）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</si>
</sst>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 vertical="center"/>
      <protection/>
    </xf>
    <xf numFmtId="0" fontId="22" fillId="0" borderId="3" applyNumberFormat="0" applyFill="0" applyAlignment="0" applyProtection="0"/>
    <xf numFmtId="0" fontId="13" fillId="0" borderId="0">
      <alignment vertical="center"/>
      <protection/>
    </xf>
    <xf numFmtId="0" fontId="23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17" fillId="8" borderId="6" applyNumberFormat="0" applyAlignment="0" applyProtection="0"/>
    <xf numFmtId="0" fontId="10" fillId="8" borderId="1" applyNumberFormat="0" applyAlignment="0" applyProtection="0"/>
    <xf numFmtId="0" fontId="14" fillId="9" borderId="7" applyNumberFormat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3.50390625" style="3" customWidth="1"/>
    <col min="2" max="2" width="10.375" style="3" customWidth="1"/>
    <col min="3" max="3" width="3.875" style="3" customWidth="1"/>
    <col min="4" max="4" width="11.25390625" style="3" customWidth="1"/>
    <col min="5" max="5" width="4.50390625" style="3" customWidth="1"/>
    <col min="6" max="6" width="5.75390625" style="4" customWidth="1"/>
    <col min="7" max="7" width="8.125" style="3" customWidth="1"/>
    <col min="8" max="8" width="4.75390625" style="3" customWidth="1"/>
    <col min="9" max="9" width="3.125" style="3" customWidth="1"/>
    <col min="10" max="10" width="4.375" style="3" customWidth="1"/>
    <col min="11" max="11" width="3.625" style="3" customWidth="1"/>
    <col min="12" max="12" width="3.375" style="3" customWidth="1"/>
    <col min="13" max="13" width="3.25390625" style="3" customWidth="1"/>
    <col min="14" max="14" width="6.125" style="3" customWidth="1"/>
    <col min="15" max="16" width="5.875" style="3" customWidth="1"/>
    <col min="17" max="17" width="19.50390625" style="3" customWidth="1"/>
    <col min="18" max="18" width="12.50390625" style="3" customWidth="1"/>
    <col min="19" max="19" width="4.25390625" style="3" customWidth="1"/>
    <col min="20" max="20" width="4.375" style="3" customWidth="1"/>
    <col min="21" max="22" width="4.875" style="3" customWidth="1"/>
    <col min="23" max="23" width="9.375" style="3" customWidth="1"/>
    <col min="24" max="16384" width="9.00390625" style="3" customWidth="1"/>
  </cols>
  <sheetData>
    <row r="1" spans="1:23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70.5" customHeight="1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20" t="s">
        <v>11</v>
      </c>
      <c r="K3" s="21"/>
      <c r="L3" s="21"/>
      <c r="M3" s="21"/>
      <c r="N3" s="21"/>
      <c r="O3" s="21"/>
      <c r="P3" s="21"/>
      <c r="Q3" s="21"/>
      <c r="R3" s="22"/>
      <c r="S3" s="9" t="s">
        <v>12</v>
      </c>
      <c r="T3" s="9" t="s">
        <v>13</v>
      </c>
      <c r="U3" s="9"/>
      <c r="V3" s="9"/>
      <c r="W3" s="9" t="s">
        <v>14</v>
      </c>
    </row>
    <row r="4" spans="1:23" ht="48">
      <c r="A4" s="9"/>
      <c r="B4" s="11"/>
      <c r="C4" s="9"/>
      <c r="D4" s="9"/>
      <c r="E4" s="11"/>
      <c r="F4" s="10"/>
      <c r="G4" s="9"/>
      <c r="H4" s="9"/>
      <c r="I4" s="9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/>
      <c r="T4" s="9" t="s">
        <v>24</v>
      </c>
      <c r="U4" s="9" t="s">
        <v>25</v>
      </c>
      <c r="V4" s="9" t="s">
        <v>26</v>
      </c>
      <c r="W4" s="9"/>
    </row>
    <row r="5" spans="1:23" s="1" customFormat="1" ht="43.5" customHeight="1">
      <c r="A5" s="12">
        <v>19</v>
      </c>
      <c r="B5" s="13" t="s">
        <v>27</v>
      </c>
      <c r="C5" s="14">
        <f>IF(A5=A4,(IF(D5=D4,C4,C4+1)),1)</f>
        <v>1</v>
      </c>
      <c r="D5" s="13" t="s">
        <v>28</v>
      </c>
      <c r="E5" s="13" t="s">
        <v>29</v>
      </c>
      <c r="F5" s="15" t="s">
        <v>30</v>
      </c>
      <c r="G5" s="16" t="s">
        <v>31</v>
      </c>
      <c r="H5" s="16" t="s">
        <v>32</v>
      </c>
      <c r="I5" s="16">
        <v>1</v>
      </c>
      <c r="J5" s="16" t="s">
        <v>33</v>
      </c>
      <c r="K5" s="16">
        <v>35</v>
      </c>
      <c r="L5" s="16" t="s">
        <v>33</v>
      </c>
      <c r="M5" s="16" t="s">
        <v>33</v>
      </c>
      <c r="N5" s="16" t="s">
        <v>33</v>
      </c>
      <c r="O5" s="16" t="s">
        <v>34</v>
      </c>
      <c r="P5" s="16" t="s">
        <v>35</v>
      </c>
      <c r="Q5" s="16" t="s">
        <v>36</v>
      </c>
      <c r="R5" s="16"/>
      <c r="S5" s="16" t="s">
        <v>37</v>
      </c>
      <c r="T5" s="23">
        <v>1</v>
      </c>
      <c r="U5" s="23"/>
      <c r="V5" s="13"/>
      <c r="W5" s="24"/>
    </row>
    <row r="6" spans="1:23" s="1" customFormat="1" ht="43.5" customHeight="1">
      <c r="A6" s="12">
        <f>IF(B6=B5,A5,A5+1)</f>
        <v>20</v>
      </c>
      <c r="B6" s="13" t="s">
        <v>38</v>
      </c>
      <c r="C6" s="14">
        <f aca="true" t="shared" si="0" ref="C6:C14">IF(A6=A5,(IF(D6=D5,C5,C5+1)),1)</f>
        <v>1</v>
      </c>
      <c r="D6" s="13" t="s">
        <v>39</v>
      </c>
      <c r="E6" s="17" t="s">
        <v>40</v>
      </c>
      <c r="F6" s="15" t="s">
        <v>30</v>
      </c>
      <c r="G6" s="16" t="s">
        <v>41</v>
      </c>
      <c r="H6" s="16" t="s">
        <v>32</v>
      </c>
      <c r="I6" s="16">
        <v>1</v>
      </c>
      <c r="J6" s="16" t="s">
        <v>33</v>
      </c>
      <c r="K6" s="16">
        <v>35</v>
      </c>
      <c r="L6" s="16" t="s">
        <v>33</v>
      </c>
      <c r="M6" s="16" t="s">
        <v>33</v>
      </c>
      <c r="N6" s="17" t="s">
        <v>33</v>
      </c>
      <c r="O6" s="16" t="s">
        <v>34</v>
      </c>
      <c r="P6" s="17" t="s">
        <v>35</v>
      </c>
      <c r="Q6" s="16" t="s">
        <v>42</v>
      </c>
      <c r="R6" s="16"/>
      <c r="S6" s="17" t="s">
        <v>37</v>
      </c>
      <c r="T6" s="23">
        <v>1</v>
      </c>
      <c r="U6" s="23"/>
      <c r="V6" s="13"/>
      <c r="W6" s="24"/>
    </row>
    <row r="7" spans="1:23" s="1" customFormat="1" ht="36">
      <c r="A7" s="12">
        <f>IF(B7=B6,A6,A6+1)</f>
        <v>21</v>
      </c>
      <c r="B7" s="13" t="s">
        <v>43</v>
      </c>
      <c r="C7" s="14">
        <f t="shared" si="0"/>
        <v>1</v>
      </c>
      <c r="D7" s="13" t="s">
        <v>44</v>
      </c>
      <c r="E7" s="13" t="s">
        <v>40</v>
      </c>
      <c r="F7" s="15" t="s">
        <v>30</v>
      </c>
      <c r="G7" s="16" t="s">
        <v>45</v>
      </c>
      <c r="H7" s="16" t="s">
        <v>32</v>
      </c>
      <c r="I7" s="16">
        <v>1</v>
      </c>
      <c r="J7" s="16" t="s">
        <v>33</v>
      </c>
      <c r="K7" s="16">
        <v>35</v>
      </c>
      <c r="L7" s="16" t="s">
        <v>33</v>
      </c>
      <c r="M7" s="16" t="s">
        <v>33</v>
      </c>
      <c r="N7" s="16" t="s">
        <v>33</v>
      </c>
      <c r="O7" s="16" t="s">
        <v>34</v>
      </c>
      <c r="P7" s="17" t="s">
        <v>35</v>
      </c>
      <c r="Q7" s="16" t="s">
        <v>46</v>
      </c>
      <c r="R7" s="16"/>
      <c r="S7" s="16" t="s">
        <v>37</v>
      </c>
      <c r="T7" s="23">
        <v>1</v>
      </c>
      <c r="U7" s="23"/>
      <c r="V7" s="13"/>
      <c r="W7" s="24"/>
    </row>
    <row r="8" spans="1:23" s="1" customFormat="1" ht="36">
      <c r="A8" s="12">
        <f aca="true" t="shared" si="1" ref="A8:A14">IF(B8=B7,A7,A7+1)</f>
        <v>22</v>
      </c>
      <c r="B8" s="13" t="s">
        <v>47</v>
      </c>
      <c r="C8" s="14">
        <f t="shared" si="0"/>
        <v>1</v>
      </c>
      <c r="D8" s="13" t="s">
        <v>48</v>
      </c>
      <c r="E8" s="13" t="s">
        <v>29</v>
      </c>
      <c r="F8" s="15" t="s">
        <v>30</v>
      </c>
      <c r="G8" s="18" t="s">
        <v>49</v>
      </c>
      <c r="H8" s="18" t="s">
        <v>32</v>
      </c>
      <c r="I8" s="18">
        <v>1</v>
      </c>
      <c r="J8" s="16" t="s">
        <v>33</v>
      </c>
      <c r="K8" s="18">
        <v>35</v>
      </c>
      <c r="L8" s="18" t="s">
        <v>33</v>
      </c>
      <c r="M8" s="18" t="s">
        <v>33</v>
      </c>
      <c r="N8" s="18" t="s">
        <v>33</v>
      </c>
      <c r="O8" s="16" t="s">
        <v>34</v>
      </c>
      <c r="P8" s="18" t="s">
        <v>35</v>
      </c>
      <c r="Q8" s="25" t="s">
        <v>50</v>
      </c>
      <c r="R8" s="18" t="s">
        <v>51</v>
      </c>
      <c r="S8" s="17" t="s">
        <v>37</v>
      </c>
      <c r="T8" s="23">
        <v>1</v>
      </c>
      <c r="U8" s="13"/>
      <c r="V8" s="24"/>
      <c r="W8" s="24"/>
    </row>
    <row r="9" spans="1:23" s="1" customFormat="1" ht="36">
      <c r="A9" s="12">
        <f t="shared" si="1"/>
        <v>23</v>
      </c>
      <c r="B9" s="13" t="s">
        <v>52</v>
      </c>
      <c r="C9" s="14">
        <f t="shared" si="0"/>
        <v>1</v>
      </c>
      <c r="D9" s="13" t="s">
        <v>53</v>
      </c>
      <c r="E9" s="13" t="s">
        <v>40</v>
      </c>
      <c r="F9" s="15" t="s">
        <v>30</v>
      </c>
      <c r="G9" s="19" t="s">
        <v>45</v>
      </c>
      <c r="H9" s="16" t="s">
        <v>32</v>
      </c>
      <c r="I9" s="16">
        <v>1</v>
      </c>
      <c r="J9" s="16" t="s">
        <v>54</v>
      </c>
      <c r="K9" s="16">
        <v>35</v>
      </c>
      <c r="L9" s="16" t="s">
        <v>33</v>
      </c>
      <c r="M9" s="16" t="s">
        <v>33</v>
      </c>
      <c r="N9" s="16" t="s">
        <v>33</v>
      </c>
      <c r="O9" s="16" t="s">
        <v>34</v>
      </c>
      <c r="P9" s="16" t="s">
        <v>35</v>
      </c>
      <c r="Q9" s="16" t="s">
        <v>55</v>
      </c>
      <c r="R9" s="16"/>
      <c r="S9" s="16" t="s">
        <v>37</v>
      </c>
      <c r="T9" s="23">
        <v>1</v>
      </c>
      <c r="U9" s="23"/>
      <c r="V9" s="13"/>
      <c r="W9" s="24"/>
    </row>
    <row r="10" spans="1:23" s="1" customFormat="1" ht="36">
      <c r="A10" s="12">
        <f t="shared" si="1"/>
        <v>24</v>
      </c>
      <c r="B10" s="13" t="s">
        <v>56</v>
      </c>
      <c r="C10" s="14">
        <f t="shared" si="0"/>
        <v>1</v>
      </c>
      <c r="D10" s="13" t="s">
        <v>57</v>
      </c>
      <c r="E10" s="13" t="s">
        <v>40</v>
      </c>
      <c r="F10" s="15" t="s">
        <v>30</v>
      </c>
      <c r="G10" s="16" t="s">
        <v>58</v>
      </c>
      <c r="H10" s="16" t="s">
        <v>32</v>
      </c>
      <c r="I10" s="16">
        <v>1</v>
      </c>
      <c r="J10" s="16" t="s">
        <v>33</v>
      </c>
      <c r="K10" s="16">
        <v>35</v>
      </c>
      <c r="L10" s="16" t="s">
        <v>33</v>
      </c>
      <c r="M10" s="16" t="s">
        <v>33</v>
      </c>
      <c r="N10" s="16" t="s">
        <v>33</v>
      </c>
      <c r="O10" s="16" t="s">
        <v>34</v>
      </c>
      <c r="P10" s="16" t="s">
        <v>35</v>
      </c>
      <c r="Q10" s="16" t="s">
        <v>59</v>
      </c>
      <c r="R10" s="16"/>
      <c r="S10" s="16" t="s">
        <v>37</v>
      </c>
      <c r="T10" s="23">
        <v>1</v>
      </c>
      <c r="U10" s="23"/>
      <c r="V10" s="13"/>
      <c r="W10" s="24"/>
    </row>
    <row r="11" spans="1:23" s="2" customFormat="1" ht="36">
      <c r="A11" s="12">
        <f t="shared" si="1"/>
        <v>25</v>
      </c>
      <c r="B11" s="13" t="s">
        <v>60</v>
      </c>
      <c r="C11" s="14">
        <f t="shared" si="0"/>
        <v>1</v>
      </c>
      <c r="D11" s="13" t="s">
        <v>61</v>
      </c>
      <c r="E11" s="13" t="s">
        <v>40</v>
      </c>
      <c r="F11" s="15" t="s">
        <v>30</v>
      </c>
      <c r="G11" s="16" t="s">
        <v>49</v>
      </c>
      <c r="H11" s="16" t="s">
        <v>32</v>
      </c>
      <c r="I11" s="16">
        <v>1</v>
      </c>
      <c r="J11" s="16" t="s">
        <v>33</v>
      </c>
      <c r="K11" s="16">
        <v>35</v>
      </c>
      <c r="L11" s="16" t="s">
        <v>33</v>
      </c>
      <c r="M11" s="16" t="s">
        <v>33</v>
      </c>
      <c r="N11" s="17" t="s">
        <v>33</v>
      </c>
      <c r="O11" s="16" t="s">
        <v>34</v>
      </c>
      <c r="P11" s="16" t="s">
        <v>35</v>
      </c>
      <c r="Q11" s="16" t="s">
        <v>62</v>
      </c>
      <c r="R11" s="17" t="s">
        <v>51</v>
      </c>
      <c r="S11" s="16" t="s">
        <v>37</v>
      </c>
      <c r="T11" s="23">
        <v>1</v>
      </c>
      <c r="U11" s="23"/>
      <c r="V11" s="13"/>
      <c r="W11" s="24"/>
    </row>
    <row r="12" spans="1:23" s="2" customFormat="1" ht="36">
      <c r="A12" s="12">
        <f t="shared" si="1"/>
        <v>26</v>
      </c>
      <c r="B12" s="13" t="s">
        <v>63</v>
      </c>
      <c r="C12" s="14">
        <f t="shared" si="0"/>
        <v>1</v>
      </c>
      <c r="D12" s="13" t="s">
        <v>64</v>
      </c>
      <c r="E12" s="13" t="s">
        <v>65</v>
      </c>
      <c r="F12" s="15" t="s">
        <v>30</v>
      </c>
      <c r="G12" s="16" t="s">
        <v>66</v>
      </c>
      <c r="H12" s="16" t="s">
        <v>32</v>
      </c>
      <c r="I12" s="16">
        <v>1</v>
      </c>
      <c r="J12" s="16" t="s">
        <v>54</v>
      </c>
      <c r="K12" s="16">
        <v>35</v>
      </c>
      <c r="L12" s="16" t="s">
        <v>33</v>
      </c>
      <c r="M12" s="16" t="s">
        <v>33</v>
      </c>
      <c r="N12" s="16" t="s">
        <v>33</v>
      </c>
      <c r="O12" s="16" t="s">
        <v>34</v>
      </c>
      <c r="P12" s="16" t="s">
        <v>35</v>
      </c>
      <c r="Q12" s="16" t="s">
        <v>67</v>
      </c>
      <c r="R12" s="16"/>
      <c r="S12" s="16" t="s">
        <v>37</v>
      </c>
      <c r="T12" s="23">
        <v>1</v>
      </c>
      <c r="U12" s="23"/>
      <c r="V12" s="13"/>
      <c r="W12" s="24"/>
    </row>
    <row r="13" spans="1:23" s="2" customFormat="1" ht="120">
      <c r="A13" s="12">
        <f t="shared" si="1"/>
        <v>27</v>
      </c>
      <c r="B13" s="13" t="s">
        <v>68</v>
      </c>
      <c r="C13" s="14">
        <f t="shared" si="0"/>
        <v>1</v>
      </c>
      <c r="D13" s="13" t="s">
        <v>69</v>
      </c>
      <c r="E13" s="13" t="s">
        <v>40</v>
      </c>
      <c r="F13" s="15" t="s">
        <v>30</v>
      </c>
      <c r="G13" s="16" t="s">
        <v>70</v>
      </c>
      <c r="H13" s="16" t="s">
        <v>32</v>
      </c>
      <c r="I13" s="16">
        <v>1</v>
      </c>
      <c r="J13" s="16" t="s">
        <v>33</v>
      </c>
      <c r="K13" s="16">
        <v>35</v>
      </c>
      <c r="L13" s="16" t="s">
        <v>33</v>
      </c>
      <c r="M13" s="16" t="s">
        <v>33</v>
      </c>
      <c r="N13" s="16" t="s">
        <v>33</v>
      </c>
      <c r="O13" s="16" t="s">
        <v>34</v>
      </c>
      <c r="P13" s="16" t="s">
        <v>35</v>
      </c>
      <c r="Q13" s="19" t="s">
        <v>71</v>
      </c>
      <c r="R13" s="16"/>
      <c r="S13" s="16" t="s">
        <v>37</v>
      </c>
      <c r="T13" s="23">
        <v>1</v>
      </c>
      <c r="U13" s="23"/>
      <c r="V13" s="13"/>
      <c r="W13" s="24"/>
    </row>
    <row r="14" spans="1:23" s="2" customFormat="1" ht="36">
      <c r="A14" s="12">
        <f t="shared" si="1"/>
        <v>28</v>
      </c>
      <c r="B14" s="13" t="s">
        <v>72</v>
      </c>
      <c r="C14" s="14">
        <f t="shared" si="0"/>
        <v>1</v>
      </c>
      <c r="D14" s="13" t="s">
        <v>73</v>
      </c>
      <c r="E14" s="13" t="s">
        <v>29</v>
      </c>
      <c r="F14" s="15" t="s">
        <v>30</v>
      </c>
      <c r="G14" s="16" t="s">
        <v>74</v>
      </c>
      <c r="H14" s="16" t="s">
        <v>32</v>
      </c>
      <c r="I14" s="16">
        <v>1</v>
      </c>
      <c r="J14" s="16" t="s">
        <v>33</v>
      </c>
      <c r="K14" s="16">
        <v>35</v>
      </c>
      <c r="L14" s="16" t="s">
        <v>33</v>
      </c>
      <c r="M14" s="16" t="s">
        <v>33</v>
      </c>
      <c r="N14" s="16" t="s">
        <v>33</v>
      </c>
      <c r="O14" s="16" t="s">
        <v>34</v>
      </c>
      <c r="P14" s="13" t="s">
        <v>35</v>
      </c>
      <c r="Q14" s="16" t="s">
        <v>67</v>
      </c>
      <c r="R14" s="16"/>
      <c r="S14" s="16" t="s">
        <v>37</v>
      </c>
      <c r="T14" s="23">
        <v>1</v>
      </c>
      <c r="U14" s="23"/>
      <c r="V14" s="13"/>
      <c r="W14" s="24"/>
    </row>
  </sheetData>
  <sheetProtection password="AA2D" sheet="1" objects="1"/>
  <autoFilter ref="A4:W14"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19652777777777777" right="0.19652777777777777" top="0.7868055555555555" bottom="0.39305555555555555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  <ignoredErrors>
    <ignoredError sqref="F5: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NJ</cp:lastModifiedBy>
  <cp:lastPrinted>2020-07-22T11:41:46Z</cp:lastPrinted>
  <dcterms:created xsi:type="dcterms:W3CDTF">2012-06-06T01:30:27Z</dcterms:created>
  <dcterms:modified xsi:type="dcterms:W3CDTF">2021-08-04T08:22:54Z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AFE1C032F2A040AAB7CB96CB7F67B4A1</vt:lpwstr>
  </property>
</Properties>
</file>